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Эля Гареева\Desktop\"/>
    </mc:Choice>
  </mc:AlternateContent>
  <bookViews>
    <workbookView xWindow="0" yWindow="0" windowWidth="23040" windowHeight="8808" activeTab="7"/>
  </bookViews>
  <sheets>
    <sheet name="4" sheetId="30" r:id="rId1"/>
    <sheet name="5" sheetId="33" r:id="rId2"/>
    <sheet name="6" sheetId="34" r:id="rId3"/>
    <sheet name="7" sheetId="25" r:id="rId4"/>
    <sheet name="8" sheetId="26" r:id="rId5"/>
    <sheet name="9" sheetId="27" r:id="rId6"/>
    <sheet name="10" sheetId="28" r:id="rId7"/>
    <sheet name="11" sheetId="29" r:id="rId8"/>
    <sheet name="53" sheetId="3" state="hidden" r:id="rId9"/>
    <sheet name="55" sheetId="4" state="hidden" r:id="rId10"/>
    <sheet name="56" sheetId="5" state="hidden" r:id="rId11"/>
    <sheet name="58" sheetId="6" state="hidden" r:id="rId12"/>
    <sheet name="60" sheetId="7" state="hidden" r:id="rId13"/>
    <sheet name="68" sheetId="8" state="hidden" r:id="rId14"/>
    <sheet name="70" sheetId="9" state="hidden" r:id="rId15"/>
    <sheet name="74" sheetId="10" state="hidden" r:id="rId16"/>
    <sheet name="75" sheetId="11" state="hidden" r:id="rId17"/>
    <sheet name="78" sheetId="12" state="hidden" r:id="rId18"/>
    <sheet name="87" sheetId="13" state="hidden" r:id="rId19"/>
    <sheet name="105" sheetId="14" state="hidden" r:id="rId20"/>
    <sheet name="111" sheetId="15" state="hidden" r:id="rId21"/>
    <sheet name="112" sheetId="16" state="hidden" r:id="rId22"/>
    <sheet name="118" sheetId="17" state="hidden" r:id="rId23"/>
    <sheet name="121" sheetId="18" state="hidden" r:id="rId24"/>
    <sheet name="122" sheetId="19" state="hidden" r:id="rId25"/>
    <sheet name="131" sheetId="20" state="hidden" r:id="rId26"/>
    <sheet name="137" sheetId="21" state="hidden" r:id="rId27"/>
    <sheet name="140" sheetId="22" state="hidden" r:id="rId28"/>
    <sheet name="157" sheetId="23" state="hidden" r:id="rId29"/>
    <sheet name="3" sheetId="24" state="hidden" r:id="rId30"/>
  </sheets>
  <definedNames>
    <definedName name="_xlnm._FilterDatabase" localSheetId="6" hidden="1">'10'!$A$9:$K$10</definedName>
    <definedName name="_xlnm._FilterDatabase" localSheetId="7" hidden="1">'11'!$A$9:$O$9</definedName>
    <definedName name="_xlnm._FilterDatabase" localSheetId="22" hidden="1">'118'!$A$9:$Z$9</definedName>
    <definedName name="_xlnm._FilterDatabase" localSheetId="29" hidden="1">'3'!$A$9:$Z$34</definedName>
    <definedName name="_xlnm._FilterDatabase" localSheetId="0" hidden="1">'4'!$A$9:$Q$28</definedName>
    <definedName name="_xlnm._FilterDatabase" localSheetId="1" hidden="1">'5'!$A$9:$H$9</definedName>
    <definedName name="_xlnm._FilterDatabase" localSheetId="2" hidden="1">'6'!$A$9:$R$32</definedName>
    <definedName name="_xlnm._FilterDatabase" localSheetId="3" hidden="1">'7'!$A$9:$I$31</definedName>
    <definedName name="_xlnm._FilterDatabase" localSheetId="4" hidden="1">'8'!$A$9:$L$9</definedName>
    <definedName name="_xlnm._FilterDatabase" localSheetId="5" hidden="1">'9'!$A$9:$K$21</definedName>
  </definedNames>
  <calcPr calcId="152511"/>
</workbook>
</file>

<file path=xl/calcChain.xml><?xml version="1.0" encoding="utf-8"?>
<calcChain xmlns="http://schemas.openxmlformats.org/spreadsheetml/2006/main">
  <c r="M43" i="15" l="1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</calcChain>
</file>

<file path=xl/sharedStrings.xml><?xml version="1.0" encoding="utf-8"?>
<sst xmlns="http://schemas.openxmlformats.org/spreadsheetml/2006/main" count="21858" uniqueCount="2961">
  <si>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</si>
  <si>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</si>
  <si>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</si>
  <si>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</si>
  <si>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</si>
  <si>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</si>
  <si>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</si>
  <si>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</si>
  <si>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</si>
  <si>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</si>
  <si>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</si>
  <si>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</si>
  <si>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</si>
  <si>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</si>
  <si>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</si>
  <si>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</si>
  <si>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</si>
  <si>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</si>
  <si>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</si>
  <si>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</si>
  <si>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</si>
  <si>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</si>
  <si>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</si>
  <si>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</si>
  <si>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</si>
  <si>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</si>
  <si>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</si>
  <si>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</si>
  <si>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</si>
  <si>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</si>
  <si>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</si>
  <si>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</si>
  <si>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</si>
  <si>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</si>
  <si>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</si>
  <si>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</si>
  <si>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</si>
  <si>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</si>
  <si>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</si>
  <si>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</si>
  <si>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</si>
  <si>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</si>
  <si>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</si>
  <si>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</si>
  <si>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</si>
  <si>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</si>
  <si>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</si>
  <si>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</si>
  <si>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</si>
  <si>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</si>
  <si>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</si>
  <si>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</si>
  <si>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</si>
  <si>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</si>
  <si>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</si>
  <si>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</si>
  <si>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</si>
  <si>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</si>
  <si>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</si>
  <si>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</si>
  <si>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</si>
  <si>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</si>
  <si>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</si>
  <si>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</si>
  <si>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</si>
  <si>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</si>
  <si>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</si>
  <si>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</si>
  <si>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</si>
  <si>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</si>
  <si>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</si>
  <si>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</si>
  <si>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</si>
  <si>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</si>
  <si>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</si>
  <si>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</si>
  <si>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</si>
  <si>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</si>
  <si>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</si>
  <si>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</si>
  <si>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</si>
  <si>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</si>
  <si>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</si>
  <si>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</si>
  <si>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</si>
  <si>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</si>
  <si>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</si>
  <si>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</si>
  <si>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</si>
  <si>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</si>
  <si>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</si>
  <si>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</si>
  <si>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</si>
  <si>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</si>
  <si>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</si>
  <si>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</si>
  <si>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</si>
  <si>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</si>
  <si>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</si>
  <si>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</si>
  <si>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</si>
  <si>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</si>
  <si>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</si>
  <si>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</si>
  <si>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</si>
  <si>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</si>
  <si>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</si>
  <si>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</si>
  <si>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</si>
  <si>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</si>
  <si>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</si>
  <si>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</si>
  <si>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</si>
  <si>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</si>
  <si>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</si>
  <si>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</si>
  <si>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</si>
  <si>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</si>
  <si>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</si>
  <si>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</si>
  <si>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</si>
  <si>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</si>
  <si>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</si>
  <si>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</si>
  <si>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</si>
  <si>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</si>
  <si>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</si>
  <si>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</si>
  <si>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</si>
  <si>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</si>
  <si>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</si>
  <si>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</si>
  <si>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</si>
  <si>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</si>
  <si>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</si>
  <si>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</si>
  <si>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</si>
  <si>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</si>
  <si>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</si>
  <si>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</si>
  <si>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</si>
  <si>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</si>
  <si>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</si>
  <si>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</si>
  <si>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</si>
  <si>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</si>
  <si>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</si>
  <si>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</si>
  <si>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</si>
  <si>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</si>
  <si>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</si>
  <si>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</si>
  <si>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</si>
  <si>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</si>
  <si>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</si>
  <si>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</si>
  <si>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</si>
  <si>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</si>
  <si>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</si>
  <si>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</si>
  <si>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</si>
  <si>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</si>
  <si>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</si>
  <si>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</si>
  <si>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</si>
  <si>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</si>
  <si>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</si>
  <si>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</si>
  <si>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</si>
  <si>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</si>
  <si>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</si>
  <si>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</si>
  <si>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</si>
  <si>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</si>
  <si>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</si>
  <si>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</si>
  <si>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</si>
  <si>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</si>
  <si>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</si>
  <si>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</si>
  <si>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</si>
  <si>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</si>
  <si>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</si>
  <si>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</si>
  <si>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</si>
  <si>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</si>
  <si>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</si>
  <si>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</si>
  <si>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</si>
  <si>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</si>
  <si>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</si>
  <si>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</si>
  <si>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</si>
  <si>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</si>
  <si>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</si>
  <si>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</si>
  <si>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</si>
  <si>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</si>
  <si>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</si>
  <si>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</si>
  <si>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</si>
  <si>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</si>
  <si>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</si>
  <si>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</si>
  <si>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</si>
  <si>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</si>
  <si>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</si>
  <si>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</si>
  <si>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</si>
  <si>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</si>
  <si>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</si>
  <si>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</si>
  <si>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</si>
  <si>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</si>
  <si>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</si>
  <si>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</si>
  <si>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</si>
  <si>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</si>
  <si>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</si>
  <si>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</si>
  <si>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</si>
  <si>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</si>
  <si>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</si>
  <si>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</si>
  <si>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</si>
  <si>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</si>
  <si>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</si>
  <si>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</si>
  <si>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</si>
  <si>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</si>
  <si>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</si>
  <si>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</si>
  <si>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</si>
  <si>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</si>
  <si>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</si>
  <si>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</si>
  <si>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</si>
  <si>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</si>
  <si>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</si>
  <si>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</si>
  <si>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</si>
  <si>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</si>
  <si>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</si>
  <si>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</si>
  <si>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</si>
  <si>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</si>
  <si>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</si>
  <si>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</si>
  <si>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</si>
  <si>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</si>
  <si>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</si>
  <si>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</si>
  <si>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</si>
  <si>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</si>
  <si>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</si>
  <si>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</si>
  <si>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</si>
  <si>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</si>
  <si>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</si>
  <si>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</si>
  <si>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</si>
  <si>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</si>
  <si>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</si>
  <si>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</si>
  <si>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</si>
  <si>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</si>
  <si>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</si>
  <si>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</si>
  <si>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</si>
  <si>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</si>
  <si>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</si>
  <si>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</si>
  <si>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</si>
  <si>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</si>
  <si>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</si>
  <si>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</si>
  <si>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</si>
  <si>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</si>
  <si>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</si>
  <si>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</si>
  <si>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</si>
  <si>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</si>
  <si>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</si>
  <si>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</si>
  <si>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</si>
  <si>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</si>
  <si>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</si>
  <si>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</si>
  <si>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</si>
  <si>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</si>
  <si>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</si>
  <si>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</si>
  <si>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</si>
  <si>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</si>
  <si>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</si>
  <si>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</si>
  <si>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</si>
  <si>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</si>
  <si>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</si>
  <si>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</si>
  <si>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</si>
  <si>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</si>
  <si>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</si>
  <si>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</si>
  <si>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</si>
  <si>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</si>
  <si>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</si>
  <si>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</si>
  <si>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</si>
  <si>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</si>
  <si>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</si>
  <si>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</si>
  <si>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</si>
  <si>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</si>
  <si>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</si>
  <si>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</si>
  <si>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</si>
  <si>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</si>
  <si>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</si>
  <si>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</si>
  <si>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</si>
  <si>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</si>
  <si>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</si>
  <si>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</si>
  <si>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</si>
  <si>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</si>
  <si>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</si>
  <si>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</si>
  <si>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</si>
  <si>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</si>
  <si>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</si>
  <si>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</si>
  <si>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</si>
  <si>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</si>
  <si>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</si>
  <si>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</si>
  <si>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</si>
  <si>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</si>
  <si>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</si>
  <si>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</si>
  <si>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</si>
  <si>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</si>
  <si>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</si>
  <si>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</si>
  <si>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</si>
  <si>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</si>
  <si>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</si>
  <si>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</si>
  <si>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</si>
  <si>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</si>
  <si>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</si>
  <si>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</si>
  <si>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</si>
  <si>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</si>
  <si>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</si>
  <si>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</si>
  <si>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</si>
  <si>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</si>
  <si>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</si>
  <si>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</si>
  <si>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</si>
  <si>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</si>
  <si>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</si>
  <si>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</si>
  <si>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</si>
  <si>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</si>
  <si>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</si>
  <si>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</si>
  <si>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</si>
  <si>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</si>
  <si>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</si>
  <si>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</si>
  <si>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</si>
  <si>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</si>
  <si>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</si>
  <si>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</si>
  <si>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</si>
  <si>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</si>
  <si>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</si>
  <si>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</si>
  <si>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</si>
  <si>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</si>
  <si>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</si>
  <si>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</si>
  <si>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</si>
  <si>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</si>
  <si>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</si>
  <si>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</si>
  <si>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</si>
  <si>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</si>
  <si>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</si>
  <si>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</si>
  <si>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</si>
  <si>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</si>
  <si>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</si>
  <si>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</si>
  <si>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</si>
  <si>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</si>
  <si>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</si>
  <si>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</si>
  <si>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</si>
  <si>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</si>
  <si>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</si>
  <si>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</si>
  <si>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</si>
  <si>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</si>
  <si>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</si>
  <si>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</si>
  <si>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</si>
  <si>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</si>
  <si>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</si>
  <si>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</si>
  <si>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</si>
  <si>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</si>
  <si>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</si>
  <si>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</si>
  <si>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</si>
  <si>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</si>
  <si>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</si>
  <si>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</si>
  <si>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</si>
  <si>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</si>
  <si>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</si>
  <si>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</si>
  <si>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</si>
  <si>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</si>
  <si>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</si>
  <si>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</si>
  <si>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</si>
  <si>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</si>
  <si>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</si>
  <si>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</si>
  <si>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</si>
  <si>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</si>
  <si>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</si>
  <si>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</si>
  <si>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</si>
  <si>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</si>
  <si>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</si>
  <si>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</si>
  <si>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</si>
  <si>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</si>
  <si>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</si>
  <si>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</si>
  <si>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</si>
  <si>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</si>
  <si>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</si>
  <si>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</si>
  <si>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</si>
  <si>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</si>
  <si>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</si>
  <si>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</si>
  <si>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</si>
  <si>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</si>
  <si>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</si>
  <si>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</si>
  <si>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</si>
  <si>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</si>
  <si>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</si>
  <si>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</si>
  <si>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</si>
  <si>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</si>
  <si>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</si>
  <si>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</si>
  <si>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</si>
  <si>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</si>
  <si>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</si>
  <si>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</si>
  <si>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</si>
  <si>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</si>
  <si>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</si>
  <si>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</si>
  <si>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</si>
  <si>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</si>
  <si>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</si>
  <si>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</si>
  <si>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</si>
  <si>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</si>
  <si>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</si>
  <si>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</si>
  <si>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</si>
  <si>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</si>
  <si>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</si>
  <si>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</si>
  <si>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</si>
  <si>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</si>
  <si>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</si>
  <si>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</si>
  <si>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</si>
  <si>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</si>
  <si>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</si>
  <si>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</si>
  <si>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</si>
  <si>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</si>
  <si>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</si>
  <si>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</si>
  <si>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</si>
  <si>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</si>
  <si>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</si>
  <si>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</si>
  <si>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</si>
  <si>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</si>
  <si>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</si>
  <si>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</si>
  <si>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</si>
  <si>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</si>
  <si>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</si>
  <si>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</si>
  <si>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</si>
  <si>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</si>
  <si>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</si>
  <si>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</si>
  <si>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</si>
  <si>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</si>
  <si>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</si>
  <si>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</si>
  <si>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</si>
  <si>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</si>
  <si>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</si>
  <si>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</si>
  <si>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</si>
  <si>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</si>
  <si>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</si>
  <si>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</si>
  <si>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</si>
  <si>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</si>
  <si>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</si>
  <si>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</si>
  <si>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</si>
  <si>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</si>
  <si>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</si>
  <si>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</si>
  <si>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</si>
  <si>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</si>
  <si>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</si>
  <si>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</si>
  <si>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</si>
  <si>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</si>
  <si>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</si>
  <si>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</si>
  <si>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</si>
  <si>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</si>
  <si>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</si>
  <si>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</si>
  <si>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</si>
  <si>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</si>
  <si>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</si>
  <si>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</si>
  <si>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</si>
  <si>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</si>
  <si>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</si>
  <si>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</si>
  <si>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</si>
  <si>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</si>
  <si>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</si>
  <si>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</si>
  <si>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</si>
  <si>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</si>
  <si>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</si>
  <si>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</si>
  <si>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</si>
  <si>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</si>
  <si>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</si>
  <si>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</si>
  <si>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</si>
  <si>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</si>
  <si>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</si>
  <si>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</si>
  <si>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</si>
  <si>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</si>
  <si>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</si>
  <si>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</si>
  <si>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</si>
  <si>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</si>
  <si>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</si>
  <si>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</si>
  <si>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</si>
  <si>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</si>
  <si>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</si>
  <si>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</si>
  <si>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</si>
  <si>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</si>
  <si>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</si>
  <si>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</si>
  <si>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</si>
  <si>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</si>
  <si>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</si>
  <si>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</si>
  <si>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</si>
  <si>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</si>
  <si>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</si>
  <si>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</si>
  <si>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</si>
  <si>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</si>
  <si>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</si>
  <si>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</si>
  <si>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</si>
  <si>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</si>
  <si>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</si>
  <si>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</si>
  <si>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</si>
  <si>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</si>
  <si>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</si>
  <si>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</si>
  <si>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</si>
  <si>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</si>
  <si>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</si>
  <si>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</si>
  <si>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</si>
  <si>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</si>
  <si>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</si>
  <si>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</si>
  <si>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</si>
  <si>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</si>
  <si>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</si>
  <si>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</si>
  <si>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</si>
  <si>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</si>
  <si>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</si>
  <si>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</si>
  <si>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</si>
  <si>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</si>
  <si>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</si>
  <si>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</si>
  <si>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</si>
  <si>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</si>
  <si>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</si>
  <si>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</si>
  <si>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</si>
  <si>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</si>
  <si>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</si>
  <si>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</si>
  <si>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</si>
  <si>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</si>
  <si>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</si>
  <si>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</si>
  <si>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</si>
  <si>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</si>
  <si>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</si>
  <si>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</si>
  <si>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</si>
  <si>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</si>
  <si>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</si>
  <si>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</si>
  <si>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</si>
  <si>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</si>
  <si>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</si>
  <si>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</si>
  <si>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</si>
  <si>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</si>
  <si>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</si>
  <si>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</si>
  <si>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</si>
  <si>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</si>
  <si>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</si>
  <si>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</si>
  <si>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</si>
  <si>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</si>
  <si>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</si>
  <si>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</si>
  <si>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</si>
  <si>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</si>
  <si>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</si>
  <si>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</si>
  <si>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</si>
  <si>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</si>
  <si>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</si>
  <si>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</si>
  <si>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</si>
  <si>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</si>
  <si>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</si>
  <si>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</si>
  <si>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</si>
  <si>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</si>
  <si>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</si>
  <si>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</si>
  <si>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</si>
  <si>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</si>
  <si>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</si>
  <si>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</si>
  <si>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</si>
  <si>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</si>
  <si>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</si>
  <si>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</si>
  <si>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</si>
  <si>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</si>
  <si>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</si>
  <si>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</si>
  <si>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</si>
  <si>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</si>
  <si>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</si>
  <si>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</si>
  <si>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</si>
  <si>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</si>
  <si>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</si>
  <si>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</si>
  <si>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</si>
  <si>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</si>
  <si>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</si>
  <si>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</si>
  <si>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</si>
  <si>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</si>
  <si>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</si>
  <si>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</si>
  <si>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</si>
  <si>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</si>
  <si>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</si>
  <si>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</si>
  <si>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</si>
  <si>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</si>
  <si>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</si>
  <si>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</si>
  <si>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</si>
  <si>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</si>
  <si>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</si>
  <si>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</si>
  <si>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</si>
  <si>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</si>
  <si>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</si>
  <si>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</si>
  <si>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</si>
  <si>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</si>
  <si>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</si>
  <si>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</si>
  <si>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</si>
  <si>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</si>
  <si>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</si>
  <si>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</si>
  <si>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</si>
  <si>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</si>
  <si>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</si>
  <si>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</si>
  <si>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</si>
  <si>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</si>
  <si>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</si>
  <si>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</si>
  <si>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</si>
  <si>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</si>
  <si>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</si>
  <si>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</si>
  <si>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</si>
  <si>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</si>
  <si>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</si>
  <si>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</si>
  <si>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</si>
  <si>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</si>
  <si>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</si>
  <si>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</si>
  <si>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</si>
  <si>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</si>
  <si>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</si>
  <si>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</si>
  <si>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</si>
  <si>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</si>
  <si>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</si>
  <si>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</si>
  <si>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</si>
  <si>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</si>
  <si>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</si>
  <si>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</si>
  <si>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</si>
  <si>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</si>
  <si>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</si>
  <si>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</si>
  <si>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</si>
  <si>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</si>
  <si>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</si>
  <si>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</si>
  <si>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</si>
  <si>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</si>
  <si>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</si>
  <si>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</si>
  <si>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</si>
  <si>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</si>
  <si>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</si>
  <si>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</si>
  <si>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</si>
  <si>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</si>
  <si>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</si>
  <si>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</si>
  <si>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</si>
  <si>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</si>
  <si>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</si>
  <si>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</si>
  <si>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</si>
  <si>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</si>
  <si>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</si>
  <si>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</si>
  <si>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</si>
  <si>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</si>
  <si>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</si>
  <si>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</si>
  <si>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</si>
  <si>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</si>
  <si>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</si>
  <si>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</si>
  <si>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</si>
  <si>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</si>
  <si>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</si>
  <si>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</si>
  <si>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</si>
  <si>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</si>
  <si>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</si>
  <si>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</si>
  <si>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</si>
  <si>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</si>
  <si>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</si>
  <si>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</si>
  <si>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</si>
  <si>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</si>
  <si>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</si>
  <si>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</si>
  <si>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</si>
  <si>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</si>
  <si>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</si>
  <si>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</si>
  <si>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</si>
  <si>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</si>
  <si>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</si>
  <si>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</si>
  <si>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</si>
  <si>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</si>
  <si>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</si>
  <si>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</si>
  <si>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</si>
  <si>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</si>
  <si>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</si>
  <si>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</si>
  <si>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</si>
  <si>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</si>
  <si>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</si>
  <si>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</si>
  <si>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</si>
  <si>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</si>
  <si>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</si>
  <si>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</si>
  <si>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</si>
  <si>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</si>
  <si>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</si>
  <si>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</si>
  <si>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</si>
  <si>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</si>
  <si>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</si>
  <si>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</si>
  <si>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</si>
  <si>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</si>
  <si>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</si>
  <si>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</si>
  <si>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</si>
  <si>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</si>
  <si>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</si>
  <si>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</si>
  <si>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</si>
  <si>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</si>
  <si>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</si>
  <si>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</si>
  <si>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</si>
  <si>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</si>
  <si>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</si>
  <si>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</si>
  <si>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</si>
  <si>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</si>
  <si>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</si>
  <si>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</si>
  <si>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</si>
  <si>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</si>
  <si>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</si>
  <si>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</si>
  <si>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</si>
  <si>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</si>
  <si>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</si>
  <si>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</si>
  <si>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</si>
  <si>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</si>
  <si>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</si>
  <si>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</si>
  <si>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</si>
  <si>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</si>
  <si>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</si>
  <si>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</si>
  <si>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</si>
  <si>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</si>
  <si>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</si>
  <si>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</si>
  <si>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</si>
  <si>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</si>
  <si>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</si>
  <si>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</si>
  <si>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</si>
  <si>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</si>
  <si>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</si>
  <si>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</si>
  <si>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</si>
  <si>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</si>
  <si>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</si>
  <si>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</si>
  <si>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</si>
  <si>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</si>
  <si>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</si>
  <si>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</si>
  <si>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</si>
  <si>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</si>
  <si>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</si>
  <si>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</si>
  <si>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</si>
  <si>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</si>
  <si>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</si>
  <si>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</si>
  <si>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</si>
  <si>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</si>
  <si>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</si>
  <si>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</si>
  <si>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</si>
  <si>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</si>
  <si>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</si>
  <si>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</si>
  <si>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</si>
  <si>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</si>
  <si>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</si>
  <si>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</si>
  <si>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</si>
  <si>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</si>
  <si>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</si>
  <si>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</si>
  <si>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</si>
  <si>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</si>
  <si>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</si>
  <si>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</si>
  <si>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</si>
  <si>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</si>
  <si>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</si>
  <si>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</si>
  <si>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</si>
  <si>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</si>
  <si>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</si>
  <si>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</si>
  <si>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</si>
  <si>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</si>
  <si>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</si>
  <si>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</si>
  <si>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</si>
  <si>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</si>
  <si>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</si>
  <si>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</si>
  <si>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</si>
  <si>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</si>
  <si>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</si>
  <si>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</si>
  <si>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</si>
  <si>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</si>
  <si>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</si>
  <si>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</si>
  <si>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</si>
  <si>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</si>
  <si>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</si>
  <si>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</si>
  <si>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</si>
  <si>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</si>
  <si>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</si>
  <si>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</si>
  <si>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</si>
  <si>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</si>
  <si>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</si>
  <si>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</si>
  <si>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</si>
  <si>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</si>
  <si>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</si>
  <si>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</si>
  <si>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</si>
  <si>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</si>
  <si>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</si>
  <si>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</si>
  <si>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</si>
  <si>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</si>
  <si>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</si>
  <si>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</si>
  <si>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</si>
  <si>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</si>
  <si>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</si>
  <si>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</si>
  <si>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</si>
  <si>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</si>
  <si>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</si>
  <si>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</si>
  <si>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</si>
  <si>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</si>
  <si>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</si>
  <si>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</si>
  <si>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</si>
  <si>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</si>
  <si>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</si>
  <si>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</si>
  <si>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</si>
  <si>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</si>
  <si>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</si>
  <si>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</si>
  <si>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</si>
  <si>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</si>
  <si>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</si>
  <si>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</si>
  <si>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</si>
  <si>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</si>
  <si>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</si>
  <si>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</si>
  <si>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</si>
  <si>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</si>
  <si>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</si>
  <si>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</si>
  <si>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</si>
  <si>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</si>
  <si>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</si>
  <si>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</si>
  <si>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</si>
  <si>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</si>
  <si>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</si>
  <si>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</si>
  <si>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</si>
  <si>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</si>
  <si>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</si>
  <si>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</si>
  <si>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</si>
  <si>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</si>
  <si>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</si>
  <si>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</si>
  <si>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</si>
  <si>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</si>
  <si>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</si>
  <si>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</si>
  <si>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</si>
  <si>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</si>
  <si>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</si>
  <si>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</si>
  <si>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</si>
  <si>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</si>
  <si>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</si>
  <si>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</si>
  <si>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</si>
  <si>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</si>
  <si>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</si>
  <si>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</si>
  <si>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</si>
  <si>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</si>
  <si>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</si>
  <si>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</si>
  <si>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</si>
  <si>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</si>
  <si>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</si>
  <si>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</si>
  <si>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</si>
  <si>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</si>
  <si>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</si>
  <si>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</si>
  <si>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</si>
  <si>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</si>
  <si>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</si>
  <si>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</si>
  <si>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</si>
  <si>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</si>
  <si>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</si>
  <si>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</si>
  <si>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</si>
  <si>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</si>
  <si>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</si>
  <si>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</si>
  <si>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</si>
  <si>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</si>
  <si>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</si>
  <si>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</si>
  <si>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</si>
  <si>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</si>
  <si>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</si>
  <si>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</si>
  <si>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</si>
  <si>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</si>
  <si>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</si>
  <si>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</si>
  <si>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</si>
  <si>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</si>
  <si>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</si>
  <si>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</si>
  <si>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</si>
  <si>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</si>
  <si>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</si>
  <si>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</si>
  <si>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</si>
  <si>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</si>
  <si>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</si>
  <si>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</si>
  <si>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</si>
  <si>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</si>
  <si>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</si>
  <si>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</si>
  <si>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</si>
  <si>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</si>
  <si>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</si>
  <si>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</si>
  <si>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</si>
  <si>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</si>
  <si>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</si>
  <si>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</si>
  <si>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</si>
  <si>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</si>
  <si>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</si>
  <si>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</si>
  <si>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</si>
  <si>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</si>
  <si>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</si>
  <si>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</si>
  <si>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</si>
  <si>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</si>
  <si>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</si>
  <si>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</si>
  <si>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</si>
  <si>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</si>
  <si>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</si>
  <si>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</si>
  <si>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</si>
  <si>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</si>
  <si>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</si>
  <si>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</si>
  <si>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</si>
  <si>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</si>
  <si>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</si>
  <si>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</si>
  <si>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</si>
  <si>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</si>
  <si>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</si>
  <si>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</si>
  <si>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</si>
  <si>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</si>
  <si>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</si>
  <si>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</si>
  <si>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</si>
  <si>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</si>
  <si>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</si>
  <si>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</si>
  <si>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</si>
  <si>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</si>
  <si>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</si>
  <si>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</si>
  <si>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</si>
  <si>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</si>
  <si>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</si>
  <si>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</si>
  <si>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</si>
  <si>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</si>
  <si>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</si>
  <si>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</si>
  <si>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</si>
  <si>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</si>
  <si>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</si>
  <si>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</si>
  <si>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</si>
  <si>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</si>
  <si>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</si>
  <si>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</si>
  <si>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</si>
  <si>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</si>
  <si>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</si>
  <si>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</si>
  <si>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</si>
  <si>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</si>
  <si>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</si>
  <si>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</si>
  <si>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</si>
  <si>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</si>
  <si>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</si>
  <si>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</si>
  <si>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</si>
  <si>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</si>
  <si>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</si>
  <si>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</si>
  <si>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</si>
  <si>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</si>
  <si>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</si>
  <si>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</si>
  <si>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</si>
  <si>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</si>
  <si>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</si>
  <si>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</si>
  <si>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</si>
  <si>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</si>
  <si>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</si>
  <si>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</si>
  <si>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</si>
  <si>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</si>
  <si>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</si>
  <si>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</si>
  <si>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</si>
  <si>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</si>
  <si>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</si>
  <si>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</si>
  <si>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</si>
  <si>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</si>
  <si>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</si>
  <si>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</si>
  <si>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</si>
  <si>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</si>
  <si>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</si>
  <si>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</si>
  <si>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</si>
  <si>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</si>
  <si>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</si>
  <si>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</si>
  <si>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</si>
  <si>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</si>
  <si>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</si>
  <si>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</si>
  <si>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</si>
  <si>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</si>
  <si>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</si>
  <si>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</si>
  <si>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</si>
  <si>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</si>
  <si>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</si>
  <si>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</si>
  <si>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</si>
  <si>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</si>
  <si>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</si>
  <si>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</si>
  <si>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</si>
  <si>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</si>
  <si>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</si>
  <si>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</si>
  <si>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</si>
  <si>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</si>
  <si>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</si>
  <si>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</si>
  <si>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</si>
  <si>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</si>
  <si>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</si>
  <si>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</si>
  <si>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</si>
  <si>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</si>
  <si>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</si>
  <si>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</si>
  <si>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</si>
  <si>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</si>
  <si>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</si>
  <si>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</si>
  <si>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</si>
  <si>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</si>
  <si>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</si>
  <si>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</si>
  <si>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</si>
  <si>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</si>
  <si>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</si>
  <si>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</si>
  <si>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</si>
  <si>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</si>
  <si>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</si>
  <si>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</si>
  <si>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</si>
  <si>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</si>
  <si>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</si>
  <si>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</si>
  <si>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</si>
  <si>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</si>
  <si>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</si>
  <si>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</si>
  <si>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</si>
  <si>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</si>
  <si>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</si>
  <si>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</si>
  <si>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</si>
  <si>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</si>
  <si>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</si>
  <si>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</si>
  <si>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</si>
  <si>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</si>
  <si>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</si>
  <si>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</si>
  <si>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</si>
  <si>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</si>
  <si>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</si>
  <si>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</si>
  <si>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</si>
  <si>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</si>
  <si>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</si>
  <si>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</si>
  <si>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</si>
  <si>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</si>
  <si>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</si>
  <si>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</si>
  <si>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</si>
  <si>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</si>
  <si>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</si>
  <si>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</si>
  <si>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</si>
  <si>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</si>
  <si>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</si>
  <si>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</si>
  <si>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</si>
  <si>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</si>
  <si>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</si>
  <si>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</si>
  <si>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</si>
  <si>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</si>
  <si>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</si>
  <si>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</si>
  <si>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</si>
  <si>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</si>
  <si>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</si>
  <si>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</si>
  <si>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</si>
  <si>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</si>
  <si>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</si>
  <si>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</si>
  <si>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</si>
  <si>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</si>
  <si>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</si>
  <si>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</si>
  <si>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</si>
  <si>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</si>
  <si>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</si>
  <si>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</si>
  <si>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</si>
  <si>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</si>
  <si>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</si>
  <si>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</si>
  <si>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</si>
  <si>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</si>
  <si>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</si>
  <si>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</si>
  <si>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</si>
  <si>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</si>
  <si>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</si>
  <si>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</si>
  <si>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</si>
  <si>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</si>
  <si>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</si>
  <si>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</si>
  <si>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</si>
  <si>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</si>
  <si>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</si>
  <si>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</si>
  <si>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</si>
  <si>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</si>
  <si>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</si>
  <si>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</si>
  <si>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</si>
  <si>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</si>
  <si>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</si>
  <si>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</si>
  <si>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</si>
  <si>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</si>
  <si>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</si>
  <si>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</si>
  <si>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</si>
  <si>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</si>
  <si>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</si>
  <si>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</si>
  <si>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</si>
  <si>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</si>
  <si>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</si>
  <si>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</si>
  <si>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</si>
  <si>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</si>
  <si>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</si>
  <si>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</si>
  <si>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</si>
  <si>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</si>
  <si>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</si>
  <si>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</si>
  <si>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</si>
  <si>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</si>
  <si>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</si>
  <si>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</si>
  <si>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</si>
  <si>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</si>
  <si>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</si>
  <si>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</si>
  <si>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</si>
  <si>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</si>
  <si>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</si>
  <si>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</si>
  <si>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</si>
  <si>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</si>
  <si>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</si>
  <si>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</si>
  <si>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</si>
  <si>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</si>
  <si>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</si>
  <si>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</si>
  <si>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</si>
  <si>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</si>
  <si>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</si>
  <si>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</si>
  <si>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</si>
  <si>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</si>
  <si>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</si>
  <si>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</si>
  <si>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</si>
  <si>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</si>
  <si>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</si>
  <si>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</si>
  <si>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</si>
  <si>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</si>
  <si>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</si>
  <si>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</si>
  <si>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</si>
  <si>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</si>
  <si>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</si>
  <si>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</si>
  <si>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</si>
  <si>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</si>
  <si>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</si>
  <si>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</si>
  <si>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</si>
  <si>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</si>
  <si>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</si>
  <si>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</si>
  <si>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</si>
  <si>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</si>
  <si>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</si>
  <si>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</si>
  <si>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</si>
  <si>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</si>
  <si>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</si>
  <si>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</si>
  <si>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</si>
  <si>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</si>
  <si>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</si>
  <si>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</si>
  <si>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</si>
  <si>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</si>
  <si>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</si>
  <si>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</si>
  <si>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</si>
  <si>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</si>
  <si>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</si>
  <si>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</si>
  <si>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</si>
  <si>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</si>
  <si>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</si>
  <si>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</si>
  <si>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</si>
  <si>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</si>
  <si>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</si>
  <si>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</si>
  <si>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</si>
  <si>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</si>
  <si>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</si>
  <si>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</si>
  <si>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</si>
  <si>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</si>
  <si>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</si>
  <si>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</si>
  <si>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</si>
  <si>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</si>
  <si>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</si>
  <si>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</si>
  <si>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</si>
  <si>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</si>
  <si>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</si>
  <si>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</si>
  <si>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</si>
  <si>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</si>
  <si>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</si>
  <si>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</si>
  <si>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</si>
  <si>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</si>
  <si>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</si>
  <si>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</si>
  <si>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</si>
  <si>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</si>
  <si>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</si>
  <si>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</si>
  <si>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</si>
  <si>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</si>
  <si>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</si>
  <si>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</si>
  <si>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</si>
  <si>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</si>
  <si>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</si>
  <si>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</si>
  <si>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</si>
  <si>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</si>
  <si>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</si>
  <si>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</si>
  <si>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</si>
  <si>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</si>
  <si>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</si>
  <si>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</si>
  <si>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</si>
  <si>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</si>
  <si>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</si>
  <si>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</si>
  <si>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</si>
  <si>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</si>
  <si>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</si>
  <si>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</si>
  <si>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</si>
  <si>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</si>
  <si>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</si>
  <si>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</si>
  <si>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</si>
  <si>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</si>
  <si>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</si>
  <si>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</si>
  <si>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</si>
  <si>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</si>
  <si>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</si>
  <si>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</si>
  <si>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</si>
  <si>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</si>
  <si>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</si>
  <si>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</si>
  <si>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</si>
  <si>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</si>
  <si>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</si>
  <si>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</si>
  <si>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</si>
  <si>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</si>
  <si>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  <family val="1"/>
        <charset val="204"/>
      </rPr>
      <t>И</t>
    </r>
    <r>
      <rPr>
        <sz val="12"/>
        <color rgb="FF1F1F1F"/>
        <rFont val="Times New Roman"/>
        <family val="1"/>
        <charset val="204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</si>
  <si>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</si>
  <si>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</si>
  <si>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</si>
  <si>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</si>
  <si>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</si>
  <si>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</si>
  <si>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</si>
  <si>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</si>
  <si>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</si>
  <si>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</si>
  <si>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</si>
  <si>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</si>
  <si>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</si>
  <si>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</si>
  <si>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</si>
  <si>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</si>
  <si>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</si>
  <si>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</si>
  <si>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</si>
  <si>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</si>
  <si>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</si>
  <si>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</si>
  <si>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</si>
  <si>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</si>
  <si>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</si>
  <si>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</si>
  <si>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</si>
  <si>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</si>
  <si>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</si>
  <si>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</si>
  <si>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</si>
  <si>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</si>
  <si>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</si>
  <si>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</si>
  <si>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</si>
  <si>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</si>
  <si>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</si>
  <si>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</si>
  <si>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</si>
  <si>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</si>
  <si>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</si>
  <si>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</si>
  <si>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</si>
  <si>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</si>
  <si>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</si>
  <si>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</si>
  <si>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</si>
  <si>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</si>
  <si>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</si>
  <si>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</si>
  <si>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</si>
  <si>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</si>
  <si>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</si>
  <si>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</si>
  <si>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</si>
  <si>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</si>
  <si>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</si>
  <si>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</si>
  <si>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</si>
  <si>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</si>
  <si>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</si>
  <si>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</si>
  <si>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</si>
  <si>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</si>
  <si>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</si>
  <si>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</si>
  <si>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</si>
  <si>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</si>
  <si>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</si>
  <si>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</si>
  <si>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</si>
  <si>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</si>
  <si>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</si>
  <si>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</si>
  <si>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</si>
  <si>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</si>
  <si>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</si>
  <si>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</si>
  <si>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</si>
  <si>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</si>
  <si>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</si>
  <si>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</si>
  <si>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</si>
  <si>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</si>
  <si>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</si>
  <si>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</si>
  <si>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</si>
  <si>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</si>
  <si>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</si>
  <si>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</si>
  <si>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</si>
  <si>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</si>
  <si>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</si>
  <si>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</si>
  <si>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</si>
  <si>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</si>
  <si>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</si>
  <si>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</si>
  <si>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</si>
  <si>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</si>
  <si>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</si>
  <si>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</si>
  <si>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</si>
  <si>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</si>
  <si>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</si>
  <si>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</si>
  <si>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</si>
  <si>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</si>
  <si>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</si>
  <si>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</si>
  <si>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</si>
  <si>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</si>
  <si>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</si>
  <si>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</si>
  <si>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</si>
  <si>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</si>
  <si>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</si>
  <si>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</si>
  <si>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</si>
  <si>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</si>
  <si>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</si>
  <si>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</si>
  <si>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</si>
  <si>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</si>
  <si>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</si>
  <si>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</si>
  <si>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</si>
  <si>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</si>
  <si>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</si>
  <si>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</si>
  <si>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</si>
  <si>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</si>
  <si>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</si>
  <si>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</si>
  <si>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</si>
  <si>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</si>
  <si>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</si>
  <si>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</si>
  <si>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</si>
  <si>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</si>
  <si>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</si>
  <si>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</si>
  <si>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</si>
  <si>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</si>
  <si>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</si>
  <si>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</si>
  <si>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</si>
  <si>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</si>
  <si>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</si>
  <si>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</si>
  <si>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</si>
  <si>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</si>
  <si>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</si>
  <si>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</si>
  <si>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</si>
  <si>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</si>
  <si>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</si>
  <si>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</si>
  <si>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</si>
  <si>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</si>
  <si>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</si>
  <si>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</si>
  <si>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</si>
  <si>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</si>
  <si>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</si>
  <si>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</si>
  <si>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</si>
  <si>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</si>
  <si>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</si>
  <si>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</si>
  <si>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</si>
  <si>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</si>
  <si>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</si>
  <si>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</si>
  <si>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</si>
  <si>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</si>
  <si>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</si>
  <si>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</si>
  <si>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</si>
  <si>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</si>
  <si>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</si>
  <si>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</si>
  <si>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</si>
  <si>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</si>
  <si>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</si>
  <si>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</si>
  <si>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</si>
  <si>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</si>
  <si>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</si>
  <si>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</si>
  <si>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</si>
  <si>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</si>
  <si>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</si>
  <si>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</si>
  <si>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</si>
  <si>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</si>
  <si>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</si>
  <si>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</si>
  <si>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</si>
  <si>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</si>
  <si>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</si>
  <si>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</si>
  <si>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</si>
  <si>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</si>
  <si>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</si>
  <si>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</si>
  <si>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</si>
  <si>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</si>
  <si>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</si>
  <si>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</si>
  <si>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</si>
  <si>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</si>
  <si>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</si>
  <si>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</si>
  <si>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</si>
  <si>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</si>
  <si>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</si>
  <si>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</si>
  <si>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</si>
  <si>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</si>
  <si>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</si>
  <si>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</si>
  <si>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</si>
  <si>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</si>
  <si>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</si>
  <si>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</si>
  <si>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</si>
  <si>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</si>
  <si>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</si>
  <si>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</si>
  <si>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</si>
  <si>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</si>
  <si>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</si>
  <si>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</si>
  <si>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</si>
  <si>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</si>
  <si>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</si>
  <si>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</si>
  <si>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</si>
  <si>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</si>
  <si>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</si>
  <si>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</si>
  <si>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</si>
  <si>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</si>
  <si>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</si>
  <si>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</si>
  <si>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</si>
  <si>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</si>
  <si>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</si>
  <si>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</si>
  <si>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</si>
  <si>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</si>
  <si>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</si>
  <si>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</si>
  <si>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</si>
  <si>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</si>
  <si>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</si>
  <si>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</si>
  <si>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</si>
  <si>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</si>
  <si>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</si>
  <si>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</si>
  <si>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</si>
  <si>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</si>
  <si>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</si>
  <si>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</si>
  <si>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</si>
  <si>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</si>
  <si>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</si>
  <si>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</si>
  <si>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</si>
  <si>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</si>
  <si>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</si>
  <si>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</si>
  <si>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</si>
  <si>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</si>
  <si>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</si>
  <si>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</si>
  <si>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</si>
  <si>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</si>
  <si>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</si>
  <si>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</si>
  <si>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</si>
  <si>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</si>
  <si>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</si>
  <si>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</si>
  <si>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</si>
  <si>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</si>
  <si>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</si>
  <si>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</si>
  <si>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</si>
  <si>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</si>
  <si>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</si>
  <si>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</si>
  <si>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</si>
  <si>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</si>
  <si>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</si>
  <si>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</si>
  <si>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</si>
  <si>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</si>
  <si>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</si>
  <si>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</si>
  <si>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</si>
  <si>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</si>
  <si>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</si>
  <si>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</si>
  <si>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</si>
  <si>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</si>
  <si>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</si>
  <si>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</si>
  <si>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</si>
  <si>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</si>
  <si>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</si>
  <si>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</si>
  <si>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</si>
  <si>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</si>
  <si>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</si>
  <si>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</si>
  <si>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</si>
  <si>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</si>
  <si>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</si>
  <si>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</si>
  <si>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</si>
  <si>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</si>
  <si>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</si>
  <si>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</si>
  <si>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</si>
  <si>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</si>
  <si>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</si>
  <si>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</si>
  <si>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</si>
  <si>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</si>
  <si>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</si>
  <si>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</si>
  <si>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</si>
  <si>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</si>
  <si>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</si>
  <si>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</si>
  <si>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</si>
  <si>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</si>
  <si>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</si>
  <si>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</si>
  <si>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</si>
  <si>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</si>
  <si>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</si>
  <si>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</si>
  <si>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</si>
  <si>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</si>
  <si>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</si>
  <si>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</si>
  <si>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</si>
  <si>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</si>
  <si>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</si>
  <si>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</si>
  <si>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</si>
  <si>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</si>
  <si>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</si>
  <si>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</si>
  <si>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</si>
  <si>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</si>
  <si>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</si>
  <si>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</si>
  <si>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</si>
  <si>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</si>
  <si>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</si>
  <si>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</si>
  <si>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</si>
  <si>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</si>
  <si>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</si>
  <si>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</si>
  <si>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</si>
  <si>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</si>
  <si>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</si>
  <si>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</si>
  <si>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</si>
  <si>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</si>
  <si>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</si>
  <si>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</si>
  <si>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</si>
  <si>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</si>
  <si>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</si>
  <si>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</si>
  <si>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</si>
  <si>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</si>
  <si>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</si>
  <si>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</si>
  <si>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</si>
  <si>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</si>
  <si>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</si>
  <si>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</si>
  <si>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</si>
  <si>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</si>
  <si>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</si>
  <si>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</si>
  <si>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</si>
  <si>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</si>
  <si>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</si>
  <si>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</si>
  <si>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</si>
  <si>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</si>
  <si>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</si>
  <si>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</si>
  <si>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</si>
  <si>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</si>
  <si>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</si>
  <si>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</si>
  <si>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</si>
  <si>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</si>
  <si>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</si>
  <si>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</si>
  <si>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</si>
  <si>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</si>
  <si>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</si>
  <si>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</si>
  <si>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</si>
  <si>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</si>
  <si>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</si>
  <si>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</si>
  <si>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</si>
  <si>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</si>
  <si>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</si>
  <si>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</si>
  <si>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</si>
  <si>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</si>
  <si>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</si>
  <si>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</si>
  <si>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</si>
  <si>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</si>
  <si>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</si>
  <si>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</si>
  <si>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</si>
  <si>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</si>
  <si>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</si>
  <si>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</si>
  <si>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</si>
  <si>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</si>
  <si>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</si>
  <si>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</si>
  <si>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</si>
  <si>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</si>
  <si>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</si>
  <si>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</si>
  <si>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</si>
  <si>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</si>
  <si>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</si>
  <si>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</si>
  <si>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</si>
  <si>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</si>
  <si>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</si>
  <si>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</si>
  <si>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</si>
  <si>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</si>
  <si>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</si>
  <si>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</si>
  <si>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</si>
  <si>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</si>
  <si>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</si>
  <si>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</si>
  <si>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</si>
  <si>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</si>
  <si>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</si>
  <si>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</si>
  <si>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</si>
  <si>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</si>
  <si>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</si>
  <si>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</si>
  <si>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</si>
  <si>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</si>
  <si>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</si>
  <si>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</si>
  <si>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</si>
  <si>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</si>
  <si>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</si>
  <si>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</si>
  <si>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</si>
  <si>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</si>
  <si>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</si>
  <si>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</si>
  <si>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</si>
  <si>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</si>
  <si>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</si>
  <si>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</si>
  <si>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</si>
  <si>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</si>
  <si>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</si>
  <si>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</si>
  <si>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</si>
  <si>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</si>
  <si>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</si>
  <si>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</si>
  <si>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</si>
  <si>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</si>
  <si>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</si>
  <si>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</si>
  <si>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</si>
  <si>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</si>
  <si>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</si>
  <si>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</si>
  <si>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</si>
  <si>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</si>
  <si>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</si>
  <si>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</si>
  <si>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</si>
  <si>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</si>
  <si>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</si>
  <si>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</si>
  <si>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</si>
  <si>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</si>
  <si>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</si>
  <si>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</si>
  <si>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</si>
  <si>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</si>
  <si>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</si>
  <si>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</si>
  <si>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</si>
  <si>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</si>
  <si>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</si>
  <si>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</si>
  <si>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</si>
  <si>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</si>
  <si>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</si>
  <si>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</si>
  <si>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</si>
  <si>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</si>
  <si>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</si>
  <si>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</si>
  <si>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</si>
  <si>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</si>
  <si>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</si>
  <si>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</si>
  <si>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</si>
  <si>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</si>
  <si>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</si>
  <si>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</si>
  <si>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</si>
  <si>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</si>
  <si>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</si>
  <si>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</si>
  <si>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</si>
  <si>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</si>
  <si>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</si>
  <si>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</si>
  <si>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</si>
  <si>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</si>
  <si>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</si>
  <si>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</si>
  <si>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</si>
  <si>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</si>
  <si>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</si>
  <si>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</si>
  <si>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</si>
  <si>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</si>
  <si>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</si>
  <si>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</si>
  <si>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</si>
  <si>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</si>
  <si>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</si>
  <si>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</si>
  <si>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</si>
  <si>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</si>
  <si>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</si>
  <si>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</si>
  <si>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</si>
  <si>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</si>
  <si>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</si>
  <si>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</si>
  <si>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</si>
  <si>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</si>
  <si>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</si>
  <si>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</si>
  <si>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</si>
  <si>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</si>
  <si>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</si>
  <si>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</si>
  <si>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</si>
  <si>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</si>
  <si>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</si>
  <si>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</si>
  <si>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</si>
  <si>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</si>
  <si>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</si>
  <si>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</si>
  <si>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</si>
  <si>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</si>
  <si>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</si>
  <si>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</si>
  <si>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</si>
  <si>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</si>
  <si>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</si>
  <si>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</si>
  <si>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</si>
  <si>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</si>
  <si>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</si>
  <si>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</si>
  <si>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</si>
  <si>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</si>
  <si>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</si>
  <si>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</si>
  <si>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</si>
  <si>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</si>
  <si>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</si>
  <si>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</si>
  <si>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</si>
  <si>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</si>
  <si>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</si>
  <si>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</si>
  <si>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</si>
  <si>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</si>
  <si>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</si>
  <si>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</si>
  <si>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</si>
  <si>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</si>
  <si>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</si>
  <si>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</si>
  <si>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</si>
  <si>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</si>
  <si>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</si>
  <si>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</si>
  <si>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</si>
  <si>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</si>
  <si>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</si>
  <si>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</si>
  <si>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</si>
  <si>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</si>
  <si>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</si>
  <si>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</si>
  <si>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</si>
  <si>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</si>
  <si>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</si>
  <si>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</si>
  <si>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</si>
  <si>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</si>
  <si>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</si>
  <si>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</si>
  <si>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</si>
  <si>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</si>
  <si>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</si>
  <si>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</si>
  <si>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</si>
  <si>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</si>
  <si>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</si>
  <si>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</si>
  <si>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</si>
  <si>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</si>
  <si>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</si>
  <si>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</si>
  <si>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</si>
  <si>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</si>
  <si>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</si>
  <si>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</si>
  <si>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</si>
  <si>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</si>
  <si>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</si>
  <si>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</si>
  <si>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</si>
  <si>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</si>
  <si>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</si>
  <si>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</si>
  <si>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</si>
  <si>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</si>
  <si>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</si>
  <si>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</si>
  <si>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</si>
  <si>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</si>
  <si>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</si>
  <si>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</si>
  <si>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</si>
  <si>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</si>
  <si>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</si>
  <si>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</si>
  <si>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</si>
  <si>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</si>
  <si>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</si>
  <si>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</si>
  <si>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</si>
  <si>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</si>
  <si>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</si>
  <si>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</si>
  <si>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</si>
  <si>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</si>
  <si>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</si>
  <si>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</si>
  <si>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</si>
  <si>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</si>
  <si>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</si>
  <si>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</si>
  <si>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</si>
  <si>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</si>
  <si>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</si>
  <si>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</si>
  <si>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</si>
  <si>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</si>
  <si>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</si>
  <si>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</si>
  <si>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</si>
  <si>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</si>
  <si>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</si>
  <si>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</si>
  <si>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</si>
  <si>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</si>
  <si>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</si>
  <si>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</si>
  <si>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</si>
  <si>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</si>
  <si>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</si>
  <si>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</si>
  <si>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</si>
  <si>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</si>
  <si>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</si>
  <si>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</si>
  <si>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</si>
  <si>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</si>
  <si>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</si>
  <si>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</si>
  <si>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</si>
  <si>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</si>
  <si>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</si>
  <si>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</si>
  <si>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</si>
  <si>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</si>
  <si>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</si>
  <si>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</si>
  <si>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</si>
  <si>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</si>
  <si>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</si>
  <si>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</si>
  <si>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</si>
  <si>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</si>
  <si>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</si>
  <si>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</si>
  <si>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</si>
  <si>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</si>
  <si>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</si>
  <si>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</si>
  <si>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</si>
  <si>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</si>
  <si>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</si>
  <si>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</si>
  <si>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</si>
  <si>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</si>
  <si>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</si>
  <si>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</si>
  <si>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</si>
  <si>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</si>
  <si>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</si>
  <si>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</si>
  <si>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</si>
  <si>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</si>
  <si>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</si>
  <si>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</si>
  <si>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</si>
  <si>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</si>
  <si>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</si>
  <si>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</si>
  <si>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</si>
  <si>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</si>
  <si>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</si>
  <si>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</si>
  <si>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</si>
  <si>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</si>
  <si>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</si>
  <si>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</si>
  <si>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</si>
  <si>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</si>
  <si>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</si>
  <si>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</si>
  <si>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</si>
  <si>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</si>
  <si>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</si>
  <si>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</si>
  <si>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</si>
  <si>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</si>
  <si>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</si>
  <si>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</si>
  <si>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</si>
  <si>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</si>
  <si>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</si>
  <si>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</si>
  <si>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</si>
  <si>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</si>
  <si>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</si>
  <si>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</si>
  <si>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</si>
  <si>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</si>
  <si>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</si>
  <si>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</si>
  <si>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</si>
  <si>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</si>
  <si>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</si>
  <si>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</si>
  <si>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</si>
  <si>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</si>
  <si>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</si>
  <si>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</si>
  <si>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</si>
  <si>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</si>
  <si>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</si>
  <si>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</si>
  <si>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</si>
  <si>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</si>
  <si>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</si>
  <si>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</si>
  <si>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</si>
  <si>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</si>
  <si>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</si>
  <si>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</si>
  <si>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</si>
  <si>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</si>
  <si>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</si>
  <si>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</si>
  <si>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</si>
  <si>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</si>
  <si>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</si>
  <si>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</si>
  <si>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</si>
  <si>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</si>
  <si>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</si>
  <si>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</si>
  <si>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</si>
  <si>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</si>
  <si>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</si>
  <si>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</si>
  <si>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</si>
  <si>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</si>
  <si>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</si>
  <si>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</si>
  <si>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</si>
  <si>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</si>
  <si>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</si>
  <si>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</si>
  <si>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</si>
  <si>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</si>
  <si>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</si>
  <si>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</si>
  <si>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</si>
  <si>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</si>
  <si>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</si>
  <si>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</si>
  <si>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</si>
  <si>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</si>
  <si>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</si>
  <si>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</si>
  <si>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</si>
  <si>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</si>
  <si>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</si>
  <si>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</si>
  <si>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</si>
  <si>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</si>
  <si>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</si>
  <si>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</si>
  <si>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</si>
  <si>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</si>
  <si>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</si>
  <si>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</si>
  <si>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</si>
  <si>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</si>
  <si>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</si>
  <si>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</si>
  <si>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</si>
  <si>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</si>
  <si>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</si>
  <si>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</si>
  <si>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</si>
  <si>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</si>
  <si>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</si>
  <si>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</si>
  <si>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</si>
  <si>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</si>
  <si>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</si>
  <si>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</si>
  <si>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</si>
  <si>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</si>
  <si>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</si>
  <si>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</si>
  <si>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</si>
  <si>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</si>
  <si>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</si>
  <si>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</si>
  <si>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</si>
  <si>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</si>
  <si>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</si>
  <si>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</si>
  <si>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</si>
  <si>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</si>
  <si>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</si>
  <si>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</si>
  <si>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</si>
  <si>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</si>
  <si>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</si>
  <si>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</si>
  <si>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</si>
  <si>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</si>
  <si>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</si>
  <si>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</si>
  <si>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</si>
  <si>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</si>
  <si>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</si>
  <si>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</si>
  <si>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</si>
  <si>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</si>
  <si>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</si>
  <si>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</si>
  <si>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</si>
  <si>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</si>
  <si>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</si>
  <si>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</si>
  <si>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</si>
  <si>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</si>
  <si>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</si>
  <si>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</si>
  <si>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</si>
  <si>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</si>
  <si>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</si>
  <si>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</si>
  <si>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</si>
  <si>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</si>
  <si>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</si>
  <si>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</si>
  <si>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</si>
  <si>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</si>
  <si>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</si>
  <si>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</si>
  <si>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</si>
  <si>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</si>
  <si>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</si>
  <si>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</si>
  <si>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</si>
  <si>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</si>
  <si>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</si>
  <si>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</si>
  <si>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</si>
  <si>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</si>
  <si>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</si>
  <si>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</si>
  <si>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</si>
  <si>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</si>
  <si>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</si>
  <si>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</si>
  <si>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</si>
  <si>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</si>
  <si>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</si>
  <si>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</si>
  <si>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</si>
  <si>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</si>
  <si>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</si>
  <si>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</si>
  <si>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</si>
  <si>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</si>
  <si>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</si>
  <si>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</si>
  <si>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</si>
  <si>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</si>
  <si>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</si>
  <si>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</si>
  <si>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</si>
  <si>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</si>
  <si>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</si>
  <si>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</si>
  <si>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</si>
  <si>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</si>
  <si>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</si>
  <si>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</si>
  <si>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</si>
  <si>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</si>
  <si>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</si>
  <si>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</si>
  <si>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</si>
  <si>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</si>
  <si>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</si>
  <si>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</si>
  <si>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</si>
  <si>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</si>
  <si>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</si>
  <si>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</si>
  <si>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</si>
  <si>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</si>
  <si>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</si>
  <si>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</si>
  <si>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</si>
  <si>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</si>
  <si>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</si>
  <si>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</si>
  <si>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</si>
  <si>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</si>
  <si>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</si>
  <si>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</si>
  <si>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</si>
  <si>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</si>
  <si>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</si>
  <si>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</si>
  <si>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</si>
  <si>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</si>
  <si>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</si>
  <si>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</si>
  <si>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</si>
  <si>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</si>
  <si>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</si>
  <si>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</si>
  <si>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</si>
  <si>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</si>
  <si>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</si>
  <si>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</si>
  <si>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</si>
  <si>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</si>
  <si>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</si>
  <si>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</si>
  <si>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</si>
  <si>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</si>
  <si>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</si>
  <si>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</si>
  <si>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</si>
  <si>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</si>
  <si>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</si>
  <si>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</si>
  <si>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</si>
  <si>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</si>
  <si>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</si>
  <si>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</si>
  <si>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</si>
  <si>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</si>
  <si>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</si>
  <si>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</si>
  <si>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</si>
  <si>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</si>
  <si>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</si>
  <si>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</si>
  <si>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</si>
  <si>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</si>
  <si>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</si>
  <si>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</si>
  <si>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</si>
  <si>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</si>
  <si>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</si>
  <si>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</si>
  <si>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</si>
  <si>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</si>
  <si>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</si>
  <si>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</si>
  <si>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</si>
  <si>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</si>
  <si>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</si>
  <si>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</si>
  <si>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</si>
  <si>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</si>
  <si>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</si>
  <si>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</si>
  <si>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</si>
  <si>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</si>
  <si>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</si>
  <si>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</si>
  <si>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</si>
  <si>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</si>
  <si>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</si>
  <si>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</si>
  <si>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</si>
  <si>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</si>
  <si>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</si>
  <si>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</si>
  <si>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</si>
  <si>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</si>
  <si>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</si>
  <si>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</si>
  <si>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</si>
  <si>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</si>
  <si>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</si>
  <si>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</si>
  <si>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</si>
  <si>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</si>
  <si>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</si>
  <si>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</si>
  <si>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</si>
  <si>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</si>
  <si>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</si>
  <si>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</si>
  <si>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</si>
  <si>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</si>
  <si>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</si>
  <si>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</si>
  <si>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</si>
  <si>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</si>
  <si>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</si>
  <si>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</si>
  <si>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</si>
  <si>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</si>
  <si>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</si>
  <si>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</si>
  <si>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</si>
  <si>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</si>
  <si>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</si>
  <si>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</si>
  <si>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</si>
  <si>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</si>
  <si>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</si>
  <si>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</si>
  <si>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</si>
  <si>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</si>
  <si>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</si>
  <si>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</si>
  <si>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</si>
  <si>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</si>
  <si>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</si>
  <si>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</si>
  <si>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</si>
  <si>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</si>
  <si>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</si>
  <si>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</si>
  <si>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</si>
  <si>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</si>
  <si>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</si>
  <si>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</si>
  <si>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</si>
  <si>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</si>
  <si>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</si>
  <si>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</si>
  <si>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</si>
  <si>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</si>
  <si>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</si>
  <si>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</si>
  <si>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</si>
  <si>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</si>
  <si>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</si>
  <si>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</si>
  <si>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</si>
  <si>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</si>
  <si>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</si>
  <si>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</si>
  <si>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</si>
  <si>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</si>
  <si>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</si>
  <si>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</si>
  <si>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</si>
  <si>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</si>
  <si>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</si>
  <si>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</si>
  <si>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</si>
  <si>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</si>
  <si>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</si>
  <si>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</si>
  <si>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</si>
  <si>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</si>
  <si>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</si>
  <si>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</si>
  <si>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</si>
  <si>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</si>
  <si>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</si>
  <si>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</si>
  <si>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</si>
  <si>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</si>
  <si>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</si>
  <si>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</si>
  <si>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</si>
  <si>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</si>
  <si>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</si>
  <si>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</si>
  <si>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</si>
  <si>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</si>
  <si>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</si>
  <si>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</si>
  <si>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</si>
  <si>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</si>
  <si>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</si>
  <si>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</si>
  <si>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</si>
  <si>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</si>
  <si>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</si>
  <si>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</si>
  <si>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</si>
  <si>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</si>
  <si>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</si>
  <si>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</si>
  <si>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</si>
  <si>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</si>
  <si>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</si>
  <si>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</si>
  <si>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</si>
  <si>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</si>
  <si>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</si>
  <si>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</si>
  <si>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</si>
  <si>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</si>
  <si>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</si>
  <si>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</si>
  <si>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</si>
  <si>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</si>
  <si>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</si>
  <si>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</si>
  <si>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</si>
  <si>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</si>
  <si>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</si>
  <si>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</si>
  <si>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</si>
  <si>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</si>
  <si>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</si>
  <si>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</si>
  <si>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</si>
  <si>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</si>
  <si>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</si>
  <si>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</si>
  <si>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</si>
  <si>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</si>
  <si>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</si>
  <si>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</si>
  <si>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</si>
  <si>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</si>
  <si>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</si>
  <si>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</si>
  <si>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</si>
  <si>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</si>
  <si>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</si>
  <si>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</si>
  <si>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</si>
  <si>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</si>
  <si>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</si>
  <si>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</si>
  <si>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</si>
  <si>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</si>
  <si>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</si>
  <si>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</si>
  <si>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</si>
  <si>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</si>
  <si>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</si>
  <si>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</si>
  <si>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</si>
  <si>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</si>
  <si>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</si>
  <si>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</si>
  <si>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</si>
  <si>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</si>
  <si>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</si>
  <si>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</si>
  <si>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</si>
  <si>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</si>
  <si>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</si>
  <si>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</si>
  <si>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</si>
  <si>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</si>
  <si>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</si>
  <si>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</si>
  <si>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</si>
  <si>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</si>
  <si>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</si>
  <si>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</si>
  <si>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</si>
  <si>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</si>
  <si>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</si>
  <si>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</si>
  <si>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</si>
  <si>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</si>
  <si>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</si>
  <si>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</si>
  <si>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</si>
  <si>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</si>
  <si>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</si>
  <si>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</si>
  <si>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</si>
  <si>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</si>
  <si>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</si>
  <si>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</si>
  <si>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</si>
  <si>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</si>
  <si>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</si>
  <si>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</si>
  <si>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</si>
  <si>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</si>
  <si>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</si>
  <si>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</si>
  <si>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</si>
  <si>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</si>
  <si>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</si>
  <si>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</si>
  <si>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</si>
  <si>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</si>
  <si>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</si>
  <si>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</si>
  <si>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</si>
  <si>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</si>
  <si>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</si>
  <si>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</si>
  <si>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</si>
  <si>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</si>
  <si>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</si>
  <si>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</si>
  <si>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</si>
  <si>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</si>
  <si>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</si>
  <si>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</si>
  <si>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</si>
  <si>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</si>
  <si>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</si>
  <si>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</si>
  <si>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</si>
  <si>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</si>
  <si>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</si>
  <si>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</si>
  <si>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</si>
  <si>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</si>
  <si>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</si>
  <si>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</si>
  <si>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</si>
  <si>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</si>
  <si>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</si>
  <si>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</si>
  <si>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</si>
  <si>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</si>
  <si>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</si>
  <si>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</si>
  <si>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</si>
  <si>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</si>
  <si>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</si>
  <si>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</si>
  <si>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</si>
  <si>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</si>
  <si>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</si>
  <si>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</si>
  <si>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</si>
  <si>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</si>
  <si>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</si>
  <si>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</si>
  <si>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</si>
  <si>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</si>
  <si>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</si>
  <si>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</si>
  <si>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</si>
  <si>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</si>
  <si>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</si>
  <si>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</si>
  <si>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</si>
  <si>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</si>
  <si>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</si>
  <si>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</si>
  <si>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</si>
  <si>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</si>
  <si>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</si>
  <si>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</si>
  <si>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</si>
  <si>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</si>
  <si>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</si>
  <si>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</si>
  <si>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</si>
  <si>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</si>
  <si>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</si>
  <si>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</si>
  <si>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</si>
  <si>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</si>
  <si>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</si>
  <si>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</si>
  <si>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</si>
  <si>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</si>
  <si>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</si>
  <si>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</si>
  <si>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</si>
  <si>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</si>
  <si>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</si>
  <si>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</si>
  <si>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</si>
  <si>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</si>
  <si>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</si>
  <si>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</si>
  <si>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</si>
  <si>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</si>
  <si>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</si>
  <si>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</si>
  <si>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</si>
  <si>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</si>
  <si>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</si>
  <si>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</si>
  <si>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</si>
  <si>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</si>
  <si>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</si>
  <si>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</si>
  <si>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</si>
  <si>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</si>
  <si>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</si>
  <si>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</si>
  <si>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</si>
  <si>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</si>
  <si>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</si>
  <si>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</si>
  <si>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</si>
  <si>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</si>
  <si>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</si>
  <si>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</si>
  <si>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</si>
  <si>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</si>
  <si>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</si>
  <si>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</si>
  <si>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</si>
  <si>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</si>
  <si>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</si>
  <si>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</si>
  <si>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</si>
  <si>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</si>
  <si>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</si>
  <si>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</si>
  <si>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</si>
  <si>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</si>
  <si>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</si>
  <si>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</si>
  <si>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</si>
  <si>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</si>
  <si>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</si>
  <si>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</si>
  <si>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</si>
  <si>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</si>
  <si>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н</t>
  </si>
  <si>
    <t>26.09.2023г.</t>
  </si>
  <si>
    <t>максимальный балл 41</t>
  </si>
  <si>
    <t>максимальный балл 69</t>
  </si>
  <si>
    <t>Участник</t>
  </si>
  <si>
    <t>Победитель</t>
  </si>
  <si>
    <t>Призер</t>
  </si>
  <si>
    <t xml:space="preserve">Призер </t>
  </si>
  <si>
    <t>Призёр</t>
  </si>
  <si>
    <t xml:space="preserve">Победитель </t>
  </si>
  <si>
    <t>МАКСИМАЛЬНЫЙ БАЛЛ</t>
  </si>
  <si>
    <t>№ п\п</t>
  </si>
  <si>
    <t xml:space="preserve">Наименование муниципалитета (муниципальный район, городской округ)  </t>
  </si>
  <si>
    <t xml:space="preserve">Сокращенное наименование образовательной организации </t>
  </si>
  <si>
    <t>К</t>
  </si>
  <si>
    <t>Я</t>
  </si>
  <si>
    <t>Ш</t>
  </si>
  <si>
    <t>И</t>
  </si>
  <si>
    <t>С</t>
  </si>
  <si>
    <t>Т</t>
  </si>
  <si>
    <t>А</t>
  </si>
  <si>
    <t>Е</t>
  </si>
  <si>
    <t>Р</t>
  </si>
  <si>
    <t>У</t>
  </si>
  <si>
    <t>Б</t>
  </si>
  <si>
    <t>отсутствовал</t>
  </si>
  <si>
    <t>П</t>
  </si>
  <si>
    <t>Д</t>
  </si>
  <si>
    <t>Х</t>
  </si>
  <si>
    <t>Ю</t>
  </si>
  <si>
    <t>В</t>
  </si>
  <si>
    <t>Л</t>
  </si>
  <si>
    <t>Н</t>
  </si>
  <si>
    <t>З</t>
  </si>
  <si>
    <t>Э</t>
  </si>
  <si>
    <t>Г</t>
  </si>
  <si>
    <t>Тк-Т</t>
  </si>
  <si>
    <t>Ар</t>
  </si>
  <si>
    <t>Ал</t>
  </si>
  <si>
    <t>О</t>
  </si>
  <si>
    <t>Ф</t>
  </si>
  <si>
    <t>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</si>
</sst>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100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&quot;Times New Roman&quot;"/>
    </font>
    <font>
      <sz val="11"/>
      <color theme="1"/>
      <name val="Times New Roman"/>
      <family val="1"/>
      <charset val="204"/>
    </font>
    <font>
      <b/>
      <sz val="11"/>
      <color theme="1"/>
      <name val="&quot;Times New Roman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&quot;Arial Cyr&quot;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  <family val="1"/>
      <charset val="204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rgb="FFFF0000"/>
      <name val="&quot;Times New Roman&quot;"/>
    </font>
    <font>
      <sz val="14"/>
      <color theme="1"/>
      <name val="Arial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color theme="1"/>
      <name val="&quot;Arial Cyr&quot;"/>
    </font>
    <font>
      <b/>
      <sz val="14"/>
      <color theme="1"/>
      <name val="Times New Roman"/>
      <family val="1"/>
      <charset val="204"/>
    </font>
    <font>
      <sz val="13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family val="2"/>
      <charset val="204"/>
      <scheme val="minor"/>
    </font>
    <font>
      <sz val="10"/>
      <color theme="1"/>
      <name val="&quot;Arial Cyr&quot;"/>
    </font>
    <font>
      <sz val="11"/>
      <color theme="1"/>
      <name val="Calibri"/>
      <family val="2"/>
      <charset val="204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  <family val="2"/>
      <charset val="204"/>
    </font>
    <font>
      <sz val="10"/>
      <color theme="1"/>
      <name val="Roboto"/>
    </font>
    <font>
      <sz val="12"/>
      <color rgb="FF1F1F1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  <family val="1"/>
      <charset val="204"/>
    </font>
    <font>
      <sz val="10"/>
      <color rgb="FF1A1A1A"/>
      <name val="&quot;YS Text&quot;"/>
    </font>
    <font>
      <u/>
      <sz val="12"/>
      <color rgb="FF0563C1"/>
      <name val="Times New Roman"/>
      <family val="1"/>
      <charset val="204"/>
    </font>
    <font>
      <u/>
      <sz val="11"/>
      <color rgb="FF0000FF"/>
      <name val="&quot;Times New Roman&quot;"/>
    </font>
    <font>
      <u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&quot;Times New Roman&quot;"/>
    </font>
    <font>
      <u/>
      <sz val="11"/>
      <color rgb="FF0000FF"/>
      <name val="Calibri"/>
      <family val="2"/>
      <charset val="204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u/>
      <sz val="12"/>
      <color rgb="FF1A1A1A"/>
      <name val="Arial"/>
      <family val="2"/>
      <charset val="204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  <family val="1"/>
      <charset val="204"/>
    </font>
    <font>
      <sz val="11"/>
      <name val="&quot;Times New Roman&quot;, serif"/>
    </font>
    <font>
      <u/>
      <sz val="11"/>
      <color rgb="FF1155CC"/>
      <name val="&quot;Times New Roman&quot;, serif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sz val="1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1" fillId="0" borderId="0"/>
  </cellStyleXfs>
  <cellXfs count="900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4" fillId="0" borderId="0" xfId="0" applyFont="1" applyAlignment="1">
      <alignment vertical="center"/>
    </xf>
    <xf numFmtId="0" fontId="95" fillId="0" borderId="2" xfId="0" applyFont="1" applyFill="1" applyBorder="1" applyAlignment="1"/>
    <xf numFmtId="0" fontId="95" fillId="0" borderId="0" xfId="0" applyFont="1" applyFill="1" applyBorder="1" applyAlignment="1"/>
    <xf numFmtId="0" fontId="95" fillId="0" borderId="0" xfId="0" applyFont="1" applyFill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top"/>
    </xf>
    <xf numFmtId="0" fontId="95" fillId="0" borderId="10" xfId="0" applyFont="1" applyFill="1" applyBorder="1" applyAlignment="1"/>
    <xf numFmtId="0" fontId="95" fillId="0" borderId="10" xfId="0" applyFont="1" applyFill="1" applyBorder="1" applyAlignment="1">
      <alignment horizontal="center"/>
    </xf>
    <xf numFmtId="0" fontId="95" fillId="0" borderId="10" xfId="0" applyFont="1" applyFill="1" applyBorder="1" applyAlignment="1">
      <alignment horizontal="left" vertical="top"/>
    </xf>
    <xf numFmtId="0" fontId="95" fillId="0" borderId="10" xfId="0" applyFont="1" applyFill="1" applyBorder="1" applyAlignment="1">
      <alignment horizontal="left"/>
    </xf>
    <xf numFmtId="0" fontId="95" fillId="0" borderId="10" xfId="0" applyFont="1" applyFill="1" applyBorder="1" applyAlignment="1">
      <alignment horizontal="center" vertical="top"/>
    </xf>
    <xf numFmtId="0" fontId="96" fillId="0" borderId="10" xfId="0" applyFont="1" applyBorder="1" applyAlignment="1"/>
    <xf numFmtId="0" fontId="96" fillId="0" borderId="0" xfId="0" applyFont="1" applyBorder="1" applyAlignment="1"/>
    <xf numFmtId="0" fontId="96" fillId="0" borderId="10" xfId="0" applyFont="1" applyBorder="1" applyAlignment="1">
      <alignment horizontal="left"/>
    </xf>
    <xf numFmtId="0" fontId="95" fillId="0" borderId="10" xfId="0" applyFont="1" applyBorder="1" applyAlignment="1">
      <alignment horizontal="left"/>
    </xf>
    <xf numFmtId="0" fontId="95" fillId="0" borderId="0" xfId="0" applyFont="1" applyBorder="1" applyAlignment="1"/>
    <xf numFmtId="0" fontId="95" fillId="0" borderId="0" xfId="0" applyFont="1" applyBorder="1" applyAlignment="1">
      <alignment horizontal="left"/>
    </xf>
    <xf numFmtId="0" fontId="96" fillId="0" borderId="0" xfId="0" applyFont="1" applyFill="1" applyBorder="1" applyAlignment="1"/>
    <xf numFmtId="0" fontId="96" fillId="0" borderId="0" xfId="0" applyFont="1" applyBorder="1" applyAlignment="1">
      <alignment horizontal="center"/>
    </xf>
    <xf numFmtId="0" fontId="95" fillId="0" borderId="0" xfId="0" applyFont="1" applyFill="1" applyAlignment="1"/>
    <xf numFmtId="0" fontId="95" fillId="0" borderId="0" xfId="0" applyFont="1" applyFill="1" applyAlignment="1"/>
    <xf numFmtId="0" fontId="95" fillId="0" borderId="0" xfId="0" applyFont="1" applyFill="1" applyAlignment="1">
      <alignment horizontal="left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/>
    <xf numFmtId="0" fontId="96" fillId="0" borderId="10" xfId="0" applyFont="1" applyFill="1" applyBorder="1" applyAlignment="1"/>
    <xf numFmtId="0" fontId="96" fillId="0" borderId="0" xfId="0" applyFont="1" applyFill="1" applyBorder="1" applyAlignment="1">
      <alignment horizontal="center"/>
    </xf>
    <xf numFmtId="1" fontId="95" fillId="0" borderId="0" xfId="0" applyNumberFormat="1" applyFont="1" applyFill="1" applyBorder="1" applyAlignment="1"/>
    <xf numFmtId="0" fontId="96" fillId="0" borderId="10" xfId="0" applyFont="1" applyFill="1" applyBorder="1" applyAlignment="1">
      <alignment horizontal="left"/>
    </xf>
    <xf numFmtId="1" fontId="95" fillId="0" borderId="10" xfId="0" applyNumberFormat="1" applyFont="1" applyFill="1" applyBorder="1" applyAlignment="1">
      <alignment horizontal="center" vertical="top"/>
    </xf>
    <xf numFmtId="1" fontId="95" fillId="0" borderId="10" xfId="0" applyNumberFormat="1" applyFont="1" applyFill="1" applyBorder="1" applyAlignment="1">
      <alignment horizontal="center"/>
    </xf>
    <xf numFmtId="0" fontId="95" fillId="0" borderId="0" xfId="0" applyFont="1" applyAlignment="1"/>
    <xf numFmtId="0" fontId="95" fillId="0" borderId="11" xfId="0" applyFont="1" applyBorder="1" applyAlignment="1"/>
    <xf numFmtId="0" fontId="95" fillId="0" borderId="0" xfId="0" applyFont="1" applyAlignment="1">
      <alignment horizontal="left"/>
    </xf>
    <xf numFmtId="0" fontId="95" fillId="0" borderId="0" xfId="0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5" fillId="0" borderId="0" xfId="0" applyFont="1" applyFill="1" applyAlignment="1"/>
    <xf numFmtId="0" fontId="95" fillId="0" borderId="0" xfId="0" applyFont="1" applyFill="1" applyBorder="1" applyAlignment="1"/>
    <xf numFmtId="1" fontId="95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  <xf numFmtId="0" fontId="96" fillId="0" borderId="0" xfId="0" applyFont="1" applyAlignment="1"/>
    <xf numFmtId="0" fontId="96" fillId="0" borderId="0" xfId="0" applyFont="1" applyAlignment="1">
      <alignment horizontal="left"/>
    </xf>
    <xf numFmtId="164" fontId="95" fillId="0" borderId="0" xfId="0" applyNumberFormat="1" applyFont="1" applyFill="1" applyAlignment="1">
      <alignment horizontal="left"/>
    </xf>
    <xf numFmtId="49" fontId="95" fillId="0" borderId="0" xfId="0" applyNumberFormat="1" applyFont="1" applyFill="1" applyAlignment="1"/>
    <xf numFmtId="14" fontId="95" fillId="0" borderId="0" xfId="0" applyNumberFormat="1" applyFont="1" applyFill="1" applyAlignment="1"/>
    <xf numFmtId="0" fontId="96" fillId="0" borderId="0" xfId="0" applyFont="1" applyFill="1" applyAlignment="1"/>
    <xf numFmtId="0" fontId="96" fillId="0" borderId="0" xfId="0" applyFont="1" applyFill="1" applyAlignment="1">
      <alignment horizontal="left"/>
    </xf>
    <xf numFmtId="0" fontId="96" fillId="0" borderId="0" xfId="0" applyFont="1" applyFill="1" applyAlignment="1">
      <alignment horizontal="center"/>
    </xf>
    <xf numFmtId="0" fontId="97" fillId="0" borderId="10" xfId="0" applyFont="1" applyBorder="1" applyAlignment="1">
      <alignment horizontal="center" vertical="center" wrapText="1"/>
    </xf>
    <xf numFmtId="0" fontId="97" fillId="0" borderId="10" xfId="0" applyFont="1" applyFill="1" applyBorder="1" applyAlignment="1">
      <alignment horizontal="center" vertical="center" wrapText="1"/>
    </xf>
    <xf numFmtId="0" fontId="97" fillId="0" borderId="12" xfId="0" applyFont="1" applyFill="1" applyBorder="1" applyAlignment="1">
      <alignment horizontal="center" vertical="center" wrapText="1"/>
    </xf>
    <xf numFmtId="0" fontId="98" fillId="0" borderId="0" xfId="0" applyFont="1"/>
    <xf numFmtId="0" fontId="95" fillId="0" borderId="0" xfId="0" applyFont="1" applyFill="1" applyAlignment="1"/>
    <xf numFmtId="0" fontId="95" fillId="0" borderId="0" xfId="0" applyFont="1" applyFill="1" applyAlignment="1">
      <alignment horizontal="left"/>
    </xf>
    <xf numFmtId="0" fontId="95" fillId="0" borderId="0" xfId="0" applyFont="1" applyFill="1" applyBorder="1" applyAlignment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  <xf numFmtId="0" fontId="99" fillId="0" borderId="10" xfId="0" applyFont="1" applyFill="1" applyBorder="1" applyAlignment="1">
      <alignment horizontal="left" vertical="top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8"/>
  <sheetViews>
    <sheetView topLeftCell="A16" workbookViewId="0">
      <selection activeCell="E31" sqref="E31"/>
    </sheetView>
  </sheetViews>
  <sheetFormatPr defaultColWidth="9.109375" defaultRowHeight="18"/>
  <cols>
    <col min="1" max="1" width="6.33203125" style="879" customWidth="1"/>
    <col min="2" max="2" width="14.109375" style="879" customWidth="1"/>
    <col min="3" max="3" width="20.6640625" style="879" bestFit="1" customWidth="1"/>
    <col min="4" max="4" width="13.109375" style="879" customWidth="1"/>
    <col min="5" max="5" width="75.44140625" style="880" bestFit="1" customWidth="1"/>
    <col min="6" max="8" width="9.109375" style="880" hidden="1" customWidth="1"/>
    <col min="9" max="9" width="11.5546875" style="881" customWidth="1"/>
    <col min="10" max="10" width="18.44140625" style="880" customWidth="1"/>
    <col min="11" max="16384" width="9.109375" style="879"/>
  </cols>
  <sheetData>
    <row r="1" spans="1:11" s="870" customFormat="1">
      <c r="C1" s="886" t="s">
        <v>0</v>
      </c>
      <c r="D1" s="886"/>
      <c r="E1" s="886"/>
      <c r="F1" s="886"/>
      <c r="G1" s="855"/>
      <c r="H1" s="855"/>
      <c r="I1" s="837"/>
      <c r="J1" s="855"/>
    </row>
    <row r="2" spans="1:11" s="870" customFormat="1">
      <c r="E2" s="855"/>
      <c r="F2" s="855"/>
      <c r="G2" s="855"/>
      <c r="H2" s="855"/>
      <c r="I2" s="837"/>
      <c r="J2" s="855"/>
    </row>
    <row r="3" spans="1:11" s="870" customFormat="1">
      <c r="A3" s="870" t="s">
        <v>1</v>
      </c>
      <c r="C3" s="870" t="s">
        <v>2</v>
      </c>
      <c r="E3" s="855"/>
      <c r="F3" s="855"/>
      <c r="G3" s="855"/>
      <c r="H3" s="855"/>
      <c r="I3" s="837"/>
      <c r="J3" s="855"/>
    </row>
    <row r="4" spans="1:11" s="870" customFormat="1">
      <c r="A4" s="870" t="s">
        <v>3</v>
      </c>
      <c r="C4" s="886" t="s">
        <v>4</v>
      </c>
      <c r="D4" s="886"/>
      <c r="E4" s="887"/>
      <c r="F4" s="887"/>
      <c r="G4" s="887"/>
      <c r="H4" s="887"/>
      <c r="I4" s="887"/>
      <c r="J4" s="887"/>
    </row>
    <row r="5" spans="1:11" s="870" customFormat="1">
      <c r="A5" s="870" t="s">
        <v>5</v>
      </c>
      <c r="C5" s="870" t="s">
        <v>6</v>
      </c>
      <c r="E5" s="855" t="s">
        <v>2929</v>
      </c>
      <c r="F5" s="855"/>
      <c r="G5" s="855"/>
      <c r="H5" s="855"/>
      <c r="I5" s="837">
        <v>84</v>
      </c>
      <c r="J5" s="855"/>
    </row>
    <row r="6" spans="1:11" s="870" customFormat="1">
      <c r="A6" s="870" t="s">
        <v>7</v>
      </c>
      <c r="C6" s="877">
        <v>4</v>
      </c>
      <c r="E6" s="855"/>
      <c r="F6" s="855"/>
      <c r="G6" s="855"/>
      <c r="H6" s="855"/>
      <c r="I6" s="837"/>
      <c r="J6" s="855"/>
    </row>
    <row r="7" spans="1:11" s="870" customFormat="1">
      <c r="A7" s="870" t="s">
        <v>8</v>
      </c>
      <c r="C7" s="878">
        <v>45195</v>
      </c>
      <c r="E7" s="855"/>
      <c r="F7" s="855"/>
      <c r="G7" s="855"/>
      <c r="H7" s="855"/>
      <c r="I7" s="837"/>
      <c r="J7" s="855"/>
    </row>
    <row r="8" spans="1:11" s="870" customFormat="1">
      <c r="E8" s="855"/>
      <c r="F8" s="855"/>
      <c r="G8" s="855"/>
      <c r="H8" s="855"/>
      <c r="I8" s="837"/>
      <c r="J8" s="855"/>
    </row>
    <row r="9" spans="1:11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19</v>
      </c>
      <c r="G9" s="883" t="s">
        <v>20</v>
      </c>
      <c r="H9" s="883" t="s">
        <v>21</v>
      </c>
      <c r="I9" s="883" t="s">
        <v>22</v>
      </c>
      <c r="J9" s="883" t="s">
        <v>23</v>
      </c>
    </row>
    <row r="10" spans="1:11" s="870" customFormat="1">
      <c r="A10" s="839">
        <v>1</v>
      </c>
      <c r="B10" s="840" t="s">
        <v>74</v>
      </c>
      <c r="C10" s="840" t="s">
        <v>150</v>
      </c>
      <c r="D10" s="840" t="s">
        <v>2941</v>
      </c>
      <c r="E10" s="842" t="s">
        <v>1751</v>
      </c>
      <c r="F10" s="842" t="s">
        <v>1780</v>
      </c>
      <c r="G10" s="842">
        <v>89174178283</v>
      </c>
      <c r="H10" s="843" t="s">
        <v>1781</v>
      </c>
      <c r="I10" s="844">
        <v>58</v>
      </c>
      <c r="J10" s="842" t="s">
        <v>2928</v>
      </c>
      <c r="K10" s="871"/>
    </row>
    <row r="11" spans="1:11" s="870" customFormat="1">
      <c r="A11" s="839">
        <v>3</v>
      </c>
      <c r="B11" s="840" t="s">
        <v>74</v>
      </c>
      <c r="C11" s="840" t="s">
        <v>2939</v>
      </c>
      <c r="D11" s="840" t="s">
        <v>2953</v>
      </c>
      <c r="E11" s="842" t="s">
        <v>1751</v>
      </c>
      <c r="F11" s="842" t="s">
        <v>1768</v>
      </c>
      <c r="G11" s="842">
        <v>89373528645</v>
      </c>
      <c r="H11" s="843" t="s">
        <v>201</v>
      </c>
      <c r="I11" s="844">
        <v>54</v>
      </c>
      <c r="J11" s="842" t="s">
        <v>2925</v>
      </c>
    </row>
    <row r="12" spans="1:11" s="870" customFormat="1">
      <c r="A12" s="839">
        <v>4</v>
      </c>
      <c r="B12" s="840" t="s">
        <v>74</v>
      </c>
      <c r="C12" s="840" t="s">
        <v>2936</v>
      </c>
      <c r="D12" s="840" t="s">
        <v>2939</v>
      </c>
      <c r="E12" s="842" t="s">
        <v>1751</v>
      </c>
      <c r="F12" s="842" t="s">
        <v>1768</v>
      </c>
      <c r="G12" s="842">
        <v>89373528645</v>
      </c>
      <c r="H12" s="843" t="s">
        <v>201</v>
      </c>
      <c r="I12" s="844">
        <v>53</v>
      </c>
      <c r="J12" s="842" t="s">
        <v>2925</v>
      </c>
      <c r="K12" s="871"/>
    </row>
    <row r="13" spans="1:11" s="870" customFormat="1">
      <c r="A13" s="839">
        <v>5</v>
      </c>
      <c r="B13" s="840" t="s">
        <v>74</v>
      </c>
      <c r="C13" s="840" t="s">
        <v>2951</v>
      </c>
      <c r="D13" s="840" t="s">
        <v>2949</v>
      </c>
      <c r="E13" s="842" t="s">
        <v>1751</v>
      </c>
      <c r="F13" s="842" t="s">
        <v>1761</v>
      </c>
      <c r="G13" s="842">
        <v>89028692491</v>
      </c>
      <c r="H13" s="843" t="s">
        <v>815</v>
      </c>
      <c r="I13" s="844">
        <v>53</v>
      </c>
      <c r="J13" s="842" t="s">
        <v>2925</v>
      </c>
      <c r="K13" s="871"/>
    </row>
    <row r="14" spans="1:11" s="870" customFormat="1">
      <c r="A14" s="839">
        <v>6</v>
      </c>
      <c r="B14" s="840" t="s">
        <v>74</v>
      </c>
      <c r="C14" s="840" t="s">
        <v>2939</v>
      </c>
      <c r="D14" s="840" t="s">
        <v>2946</v>
      </c>
      <c r="E14" s="842" t="s">
        <v>1751</v>
      </c>
      <c r="F14" s="842" t="s">
        <v>1761</v>
      </c>
      <c r="G14" s="842">
        <v>89028692491</v>
      </c>
      <c r="H14" s="843" t="s">
        <v>815</v>
      </c>
      <c r="I14" s="844">
        <v>49</v>
      </c>
      <c r="J14" s="842" t="s">
        <v>2925</v>
      </c>
    </row>
    <row r="15" spans="1:11" s="870" customFormat="1">
      <c r="A15" s="839">
        <v>7</v>
      </c>
      <c r="B15" s="840" t="s">
        <v>74</v>
      </c>
      <c r="C15" s="840" t="s">
        <v>2945</v>
      </c>
      <c r="D15" s="840" t="s">
        <v>2949</v>
      </c>
      <c r="E15" s="842" t="s">
        <v>1751</v>
      </c>
      <c r="F15" s="842" t="s">
        <v>1780</v>
      </c>
      <c r="G15" s="842">
        <v>89174178283</v>
      </c>
      <c r="H15" s="843" t="s">
        <v>1781</v>
      </c>
      <c r="I15" s="844">
        <v>49</v>
      </c>
      <c r="J15" s="842" t="s">
        <v>2925</v>
      </c>
      <c r="K15" s="835"/>
    </row>
    <row r="16" spans="1:11" s="870" customFormat="1">
      <c r="A16" s="839">
        <v>8</v>
      </c>
      <c r="B16" s="840" t="s">
        <v>74</v>
      </c>
      <c r="C16" s="840" t="s">
        <v>2951</v>
      </c>
      <c r="D16" s="840" t="s">
        <v>2946</v>
      </c>
      <c r="E16" s="842" t="s">
        <v>1751</v>
      </c>
      <c r="F16" s="842" t="s">
        <v>1768</v>
      </c>
      <c r="G16" s="842">
        <v>89373528645</v>
      </c>
      <c r="H16" s="843" t="s">
        <v>201</v>
      </c>
      <c r="I16" s="844">
        <v>48</v>
      </c>
      <c r="J16" s="842" t="s">
        <v>2925</v>
      </c>
      <c r="K16" s="835"/>
    </row>
    <row r="17" spans="1:17" s="870" customFormat="1">
      <c r="A17" s="839">
        <v>9</v>
      </c>
      <c r="B17" s="840" t="s">
        <v>74</v>
      </c>
      <c r="C17" s="840" t="s">
        <v>2943</v>
      </c>
      <c r="D17" s="840" t="s">
        <v>2933</v>
      </c>
      <c r="E17" s="842" t="s">
        <v>1751</v>
      </c>
      <c r="F17" s="842" t="s">
        <v>1752</v>
      </c>
      <c r="G17" s="842">
        <v>89659459415</v>
      </c>
      <c r="H17" s="843" t="s">
        <v>196</v>
      </c>
      <c r="I17" s="844">
        <v>47</v>
      </c>
      <c r="J17" s="842" t="s">
        <v>2925</v>
      </c>
      <c r="K17" s="871"/>
    </row>
    <row r="18" spans="1:17" s="870" customFormat="1">
      <c r="A18" s="839">
        <v>10</v>
      </c>
      <c r="B18" s="840" t="s">
        <v>74</v>
      </c>
      <c r="C18" s="840" t="s">
        <v>2959</v>
      </c>
      <c r="D18" s="840" t="s">
        <v>2939</v>
      </c>
      <c r="E18" s="842" t="s">
        <v>1751</v>
      </c>
      <c r="F18" s="842" t="s">
        <v>1761</v>
      </c>
      <c r="G18" s="842">
        <v>89028692491</v>
      </c>
      <c r="H18" s="843" t="s">
        <v>205</v>
      </c>
      <c r="I18" s="844">
        <v>47</v>
      </c>
      <c r="J18" s="842" t="s">
        <v>2925</v>
      </c>
      <c r="K18" s="871"/>
    </row>
    <row r="19" spans="1:17" s="870" customFormat="1">
      <c r="A19" s="839">
        <v>11</v>
      </c>
      <c r="B19" s="840" t="s">
        <v>74</v>
      </c>
      <c r="C19" s="840" t="s">
        <v>2936</v>
      </c>
      <c r="D19" s="840" t="s">
        <v>2952</v>
      </c>
      <c r="E19" s="842" t="s">
        <v>1751</v>
      </c>
      <c r="F19" s="842" t="s">
        <v>1768</v>
      </c>
      <c r="G19" s="842">
        <v>89373528645</v>
      </c>
      <c r="H19" s="843" t="s">
        <v>201</v>
      </c>
      <c r="I19" s="844">
        <v>46</v>
      </c>
      <c r="J19" s="842" t="s">
        <v>2925</v>
      </c>
      <c r="K19" s="871"/>
    </row>
    <row r="20" spans="1:17" s="870" customFormat="1">
      <c r="A20" s="839">
        <v>12</v>
      </c>
      <c r="B20" s="840" t="s">
        <v>74</v>
      </c>
      <c r="C20" s="840" t="s">
        <v>2934</v>
      </c>
      <c r="D20" s="840" t="s">
        <v>2933</v>
      </c>
      <c r="E20" s="842" t="s">
        <v>1751</v>
      </c>
      <c r="F20" s="842" t="s">
        <v>1761</v>
      </c>
      <c r="G20" s="842">
        <v>89028692491</v>
      </c>
      <c r="H20" s="843" t="s">
        <v>815</v>
      </c>
      <c r="I20" s="844">
        <v>44</v>
      </c>
      <c r="J20" s="842" t="s">
        <v>2925</v>
      </c>
      <c r="K20" s="871"/>
    </row>
    <row r="21" spans="1:17" s="870" customFormat="1">
      <c r="A21" s="839">
        <v>13</v>
      </c>
      <c r="B21" s="840" t="s">
        <v>74</v>
      </c>
      <c r="C21" s="840" t="s">
        <v>2934</v>
      </c>
      <c r="D21" s="840" t="s">
        <v>2937</v>
      </c>
      <c r="E21" s="842" t="s">
        <v>1751</v>
      </c>
      <c r="F21" s="842" t="s">
        <v>1768</v>
      </c>
      <c r="G21" s="842">
        <v>89373528645</v>
      </c>
      <c r="H21" s="843" t="s">
        <v>201</v>
      </c>
      <c r="I21" s="844">
        <v>44</v>
      </c>
      <c r="J21" s="842" t="s">
        <v>2925</v>
      </c>
      <c r="K21" s="871"/>
    </row>
    <row r="22" spans="1:17" s="870" customFormat="1">
      <c r="A22" s="839">
        <v>14</v>
      </c>
      <c r="B22" s="840" t="s">
        <v>74</v>
      </c>
      <c r="C22" s="840" t="s">
        <v>2958</v>
      </c>
      <c r="D22" s="840" t="s">
        <v>150</v>
      </c>
      <c r="E22" s="842" t="s">
        <v>1751</v>
      </c>
      <c r="F22" s="842" t="s">
        <v>1752</v>
      </c>
      <c r="G22" s="842">
        <v>89659459415</v>
      </c>
      <c r="H22" s="843" t="s">
        <v>196</v>
      </c>
      <c r="I22" s="844">
        <v>43</v>
      </c>
      <c r="J22" s="842" t="s">
        <v>2925</v>
      </c>
      <c r="K22" s="871"/>
    </row>
    <row r="23" spans="1:17" s="870" customFormat="1">
      <c r="A23" s="839">
        <v>15</v>
      </c>
      <c r="B23" s="840" t="s">
        <v>74</v>
      </c>
      <c r="C23" s="840" t="s">
        <v>2950</v>
      </c>
      <c r="D23" s="840" t="s">
        <v>2939</v>
      </c>
      <c r="E23" s="842" t="s">
        <v>1751</v>
      </c>
      <c r="F23" s="842" t="s">
        <v>1752</v>
      </c>
      <c r="G23" s="842">
        <v>89659459415</v>
      </c>
      <c r="H23" s="843" t="s">
        <v>196</v>
      </c>
      <c r="I23" s="844">
        <v>40</v>
      </c>
      <c r="J23" s="842" t="s">
        <v>2923</v>
      </c>
      <c r="K23" s="871"/>
    </row>
    <row r="24" spans="1:17" s="870" customFormat="1">
      <c r="A24" s="839">
        <v>16</v>
      </c>
      <c r="B24" s="840" t="s">
        <v>74</v>
      </c>
      <c r="C24" s="840" t="s">
        <v>2945</v>
      </c>
      <c r="D24" s="840" t="s">
        <v>2945</v>
      </c>
      <c r="E24" s="842" t="s">
        <v>1751</v>
      </c>
      <c r="F24" s="842" t="s">
        <v>1768</v>
      </c>
      <c r="G24" s="842">
        <v>89373528645</v>
      </c>
      <c r="H24" s="843" t="s">
        <v>201</v>
      </c>
      <c r="I24" s="844">
        <v>33</v>
      </c>
      <c r="J24" s="842" t="s">
        <v>2923</v>
      </c>
      <c r="K24" s="871"/>
    </row>
    <row r="25" spans="1:17" s="870" customFormat="1">
      <c r="A25" s="839">
        <v>17</v>
      </c>
      <c r="B25" s="840" t="s">
        <v>74</v>
      </c>
      <c r="C25" s="840" t="s">
        <v>2954</v>
      </c>
      <c r="D25" s="840" t="s">
        <v>2939</v>
      </c>
      <c r="E25" s="842" t="s">
        <v>1751</v>
      </c>
      <c r="F25" s="842" t="s">
        <v>1768</v>
      </c>
      <c r="G25" s="842">
        <v>89373528645</v>
      </c>
      <c r="H25" s="843" t="s">
        <v>201</v>
      </c>
      <c r="I25" s="844">
        <v>30</v>
      </c>
      <c r="J25" s="842" t="s">
        <v>2923</v>
      </c>
    </row>
    <row r="26" spans="1:17" s="870" customFormat="1">
      <c r="A26" s="839">
        <v>18</v>
      </c>
      <c r="B26" s="840" t="s">
        <v>74</v>
      </c>
      <c r="C26" s="840" t="s">
        <v>2954</v>
      </c>
      <c r="D26" s="840" t="s">
        <v>2939</v>
      </c>
      <c r="E26" s="842" t="s">
        <v>1751</v>
      </c>
      <c r="F26" s="842" t="s">
        <v>1752</v>
      </c>
      <c r="G26" s="842">
        <v>89659459415</v>
      </c>
      <c r="H26" s="843" t="s">
        <v>196</v>
      </c>
      <c r="I26" s="844">
        <v>29</v>
      </c>
      <c r="J26" s="842" t="s">
        <v>2923</v>
      </c>
    </row>
    <row r="27" spans="1:17" s="870" customFormat="1">
      <c r="A27" s="839">
        <v>19</v>
      </c>
      <c r="B27" s="840" t="s">
        <v>74</v>
      </c>
      <c r="C27" s="840" t="s">
        <v>2947</v>
      </c>
      <c r="D27" s="840" t="s">
        <v>2933</v>
      </c>
      <c r="E27" s="842" t="s">
        <v>1751</v>
      </c>
      <c r="F27" s="842" t="s">
        <v>1780</v>
      </c>
      <c r="G27" s="842">
        <v>89174178283</v>
      </c>
      <c r="H27" s="843" t="s">
        <v>1781</v>
      </c>
      <c r="I27" s="844">
        <v>26</v>
      </c>
      <c r="J27" s="842" t="s">
        <v>2923</v>
      </c>
      <c r="K27" s="871"/>
    </row>
    <row r="28" spans="1:17" s="870" customFormat="1">
      <c r="A28" s="839">
        <v>20</v>
      </c>
      <c r="B28" s="840" t="s">
        <v>74</v>
      </c>
      <c r="C28" s="859" t="s">
        <v>2945</v>
      </c>
      <c r="D28" s="859" t="s">
        <v>2940</v>
      </c>
      <c r="E28" s="843" t="s">
        <v>1751</v>
      </c>
      <c r="F28" s="862"/>
      <c r="G28" s="862"/>
      <c r="H28" s="862"/>
      <c r="I28" s="841">
        <v>18</v>
      </c>
      <c r="J28" s="842" t="s">
        <v>2923</v>
      </c>
      <c r="K28" s="879"/>
      <c r="L28" s="879"/>
      <c r="M28" s="879"/>
      <c r="N28" s="879"/>
      <c r="O28" s="879"/>
      <c r="P28" s="879"/>
      <c r="Q28" s="879"/>
    </row>
  </sheetData>
  <mergeCells count="3">
    <mergeCell ref="C1:F1"/>
    <mergeCell ref="C4:D4"/>
    <mergeCell ref="E4:J4"/>
  </mergeCells>
  <dataValidations count="1">
    <dataValidation allowBlank="1" showInputMessage="1" showErrorMessage="1" sqref="B9:D9 IQ9:IV9 SM9:SR9 ACI9:ACN9 AME9:AMJ9 AWA9:AWF9 BFW9:BGB9 BPS9:BPX9 BZO9:BZT9 CJK9:CJP9 CTG9:CTL9 DDC9:DDH9 DMY9:DND9 DWU9:DWZ9 EGQ9:EGV9 EQM9:EQR9 FAI9:FAN9 FKE9:FKJ9 FUA9:FUF9 GDW9:GEB9 GNS9:GNX9 GXO9:GXT9 HHK9:HHP9 HRG9:HRL9 IBC9:IBH9 IKY9:ILD9 IUU9:IUZ9 JEQ9:JEV9 JOM9:JOR9 JYI9:JYN9 KIE9:KIJ9 KSA9:KSF9 LBW9:LCB9 LLS9:LLX9 LVO9:LVT9 MFK9:MFP9 MPG9:MPL9 MZC9:MZH9 NIY9:NJD9 NSU9:NSZ9 OCQ9:OCV9 OMM9:OMR9 OWI9:OWN9 PGE9:PGJ9 PQA9:PQF9 PZW9:QAB9 QJS9:QJX9 QTO9:QTT9 RDK9:RDP9 RNG9:RNL9 RXC9:RXH9 SGY9:SHD9 SQU9:SQZ9 TAQ9:TAV9 TKM9:TKR9 TUI9:TUN9 UEE9:UEJ9 UOA9:UOF9 UXW9:UYB9 VHS9:VHX9 VRO9:VRT9 WBK9:WBP9 WLG9:WLL9 WVC9:WVH9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35" ht="41.25" customHeight="1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231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424</v>
      </c>
      <c r="D10" s="34" t="s">
        <v>253</v>
      </c>
      <c r="E10" s="34" t="s">
        <v>425</v>
      </c>
      <c r="F10" s="34" t="s">
        <v>31</v>
      </c>
      <c r="G10" s="60">
        <v>40514</v>
      </c>
      <c r="H10" s="32" t="s">
        <v>32</v>
      </c>
      <c r="I10" s="32" t="s">
        <v>195</v>
      </c>
      <c r="J10" s="72" t="s">
        <v>426</v>
      </c>
      <c r="K10" s="73" t="s">
        <v>427</v>
      </c>
      <c r="L10" s="73" t="s">
        <v>428</v>
      </c>
      <c r="M10" s="73">
        <v>89174393369</v>
      </c>
      <c r="N10" s="73">
        <v>6</v>
      </c>
      <c r="O10" s="33"/>
      <c r="P10" s="34"/>
      <c r="Q10" s="54" t="s">
        <v>429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430</v>
      </c>
      <c r="D11" s="29" t="s">
        <v>431</v>
      </c>
      <c r="E11" s="29" t="s">
        <v>54</v>
      </c>
      <c r="F11" s="29" t="s">
        <v>31</v>
      </c>
      <c r="G11" s="58">
        <v>40720</v>
      </c>
      <c r="H11" s="32" t="s">
        <v>32</v>
      </c>
      <c r="I11" s="32" t="s">
        <v>195</v>
      </c>
      <c r="J11" s="72" t="s">
        <v>426</v>
      </c>
      <c r="K11" s="73" t="s">
        <v>427</v>
      </c>
      <c r="L11" s="73" t="s">
        <v>428</v>
      </c>
      <c r="M11" s="73">
        <v>89174393369</v>
      </c>
      <c r="N11" s="73">
        <v>6</v>
      </c>
      <c r="O11" s="32"/>
      <c r="P11" s="30"/>
      <c r="Q11" s="54" t="s">
        <v>432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433</v>
      </c>
      <c r="D12" s="29" t="s">
        <v>324</v>
      </c>
      <c r="E12" s="29" t="s">
        <v>72</v>
      </c>
      <c r="F12" s="29" t="s">
        <v>31</v>
      </c>
      <c r="G12" s="59">
        <v>40747</v>
      </c>
      <c r="H12" s="32" t="s">
        <v>32</v>
      </c>
      <c r="I12" s="32" t="s">
        <v>195</v>
      </c>
      <c r="J12" s="72" t="s">
        <v>426</v>
      </c>
      <c r="K12" s="73" t="s">
        <v>427</v>
      </c>
      <c r="L12" s="73" t="s">
        <v>428</v>
      </c>
      <c r="M12" s="73">
        <v>89174393369</v>
      </c>
      <c r="N12" s="73">
        <v>6</v>
      </c>
      <c r="O12" s="32"/>
      <c r="P12" s="30"/>
      <c r="Q12" s="54" t="s">
        <v>432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894"/>
      <c r="AA12" s="890"/>
      <c r="AB12" s="890"/>
      <c r="AC12" s="890"/>
      <c r="AD12" s="890"/>
      <c r="AE12" s="890"/>
      <c r="AF12" s="890"/>
      <c r="AG12" s="890"/>
      <c r="AH12" s="74"/>
      <c r="AI12" s="74"/>
    </row>
    <row r="13" spans="1:35" ht="41.25" customHeight="1">
      <c r="A13" s="53">
        <v>4</v>
      </c>
      <c r="B13" s="47"/>
      <c r="C13" s="53" t="s">
        <v>434</v>
      </c>
      <c r="D13" s="53" t="s">
        <v>435</v>
      </c>
      <c r="E13" s="53" t="s">
        <v>229</v>
      </c>
      <c r="F13" s="53" t="s">
        <v>31</v>
      </c>
      <c r="G13" s="61">
        <v>40208</v>
      </c>
      <c r="H13" s="32" t="s">
        <v>32</v>
      </c>
      <c r="I13" s="53" t="s">
        <v>195</v>
      </c>
      <c r="J13" s="72" t="s">
        <v>426</v>
      </c>
      <c r="K13" s="73" t="s">
        <v>427</v>
      </c>
      <c r="L13" s="73" t="s">
        <v>428</v>
      </c>
      <c r="M13" s="73">
        <v>89174393369</v>
      </c>
      <c r="N13" s="53">
        <v>7</v>
      </c>
      <c r="O13" s="47"/>
      <c r="P13" s="47"/>
      <c r="Q13" s="53" t="s">
        <v>436</v>
      </c>
      <c r="R13" s="76">
        <v>27210</v>
      </c>
      <c r="S13" s="53" t="s">
        <v>152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437</v>
      </c>
      <c r="D14" s="53" t="s">
        <v>107</v>
      </c>
      <c r="E14" s="53" t="s">
        <v>438</v>
      </c>
      <c r="F14" s="53" t="s">
        <v>40</v>
      </c>
      <c r="G14" s="61">
        <v>40880</v>
      </c>
      <c r="H14" s="32" t="s">
        <v>32</v>
      </c>
      <c r="I14" s="53" t="s">
        <v>195</v>
      </c>
      <c r="J14" s="72" t="s">
        <v>426</v>
      </c>
      <c r="K14" s="73" t="s">
        <v>427</v>
      </c>
      <c r="L14" s="73" t="s">
        <v>428</v>
      </c>
      <c r="M14" s="73">
        <v>89174393369</v>
      </c>
      <c r="N14" s="53">
        <v>6</v>
      </c>
      <c r="O14" s="47"/>
      <c r="P14" s="47"/>
      <c r="Q14" s="53" t="s">
        <v>439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440</v>
      </c>
      <c r="D15" s="53" t="s">
        <v>76</v>
      </c>
      <c r="E15" s="53" t="s">
        <v>135</v>
      </c>
      <c r="F15" s="53" t="s">
        <v>31</v>
      </c>
      <c r="G15" s="61">
        <v>40683</v>
      </c>
      <c r="H15" s="32" t="s">
        <v>32</v>
      </c>
      <c r="I15" s="53" t="s">
        <v>195</v>
      </c>
      <c r="J15" s="72" t="s">
        <v>426</v>
      </c>
      <c r="K15" s="73" t="s">
        <v>427</v>
      </c>
      <c r="L15" s="73" t="s">
        <v>428</v>
      </c>
      <c r="M15" s="73">
        <v>89174393369</v>
      </c>
      <c r="N15" s="53">
        <v>6</v>
      </c>
      <c r="O15" s="47"/>
      <c r="P15" s="47"/>
      <c r="Q15" s="53" t="s">
        <v>439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441</v>
      </c>
      <c r="D16" s="53" t="s">
        <v>442</v>
      </c>
      <c r="E16" s="53" t="s">
        <v>443</v>
      </c>
      <c r="F16" s="53" t="s">
        <v>31</v>
      </c>
      <c r="G16" s="61">
        <v>40721</v>
      </c>
      <c r="H16" s="32" t="s">
        <v>32</v>
      </c>
      <c r="I16" s="53" t="s">
        <v>195</v>
      </c>
      <c r="J16" s="72" t="s">
        <v>426</v>
      </c>
      <c r="K16" s="73" t="s">
        <v>427</v>
      </c>
      <c r="L16" s="73" t="s">
        <v>428</v>
      </c>
      <c r="M16" s="73">
        <v>89174393369</v>
      </c>
      <c r="N16" s="53">
        <v>6</v>
      </c>
      <c r="O16" s="47"/>
      <c r="P16" s="47"/>
      <c r="Q16" s="53" t="s">
        <v>439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444</v>
      </c>
      <c r="D17" s="53" t="s">
        <v>136</v>
      </c>
      <c r="E17" s="53" t="s">
        <v>58</v>
      </c>
      <c r="F17" s="53" t="s">
        <v>40</v>
      </c>
      <c r="G17" s="69">
        <v>40830</v>
      </c>
      <c r="H17" s="32" t="s">
        <v>32</v>
      </c>
      <c r="I17" s="53" t="s">
        <v>195</v>
      </c>
      <c r="J17" s="72" t="s">
        <v>426</v>
      </c>
      <c r="K17" s="73" t="s">
        <v>427</v>
      </c>
      <c r="L17" s="73" t="s">
        <v>428</v>
      </c>
      <c r="M17" s="73">
        <v>89174393369</v>
      </c>
      <c r="N17" s="53">
        <v>6</v>
      </c>
      <c r="O17" s="47"/>
      <c r="P17" s="47"/>
      <c r="Q17" s="53" t="s">
        <v>439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445</v>
      </c>
      <c r="D18" s="53" t="s">
        <v>233</v>
      </c>
      <c r="E18" s="53" t="s">
        <v>135</v>
      </c>
      <c r="F18" s="53" t="s">
        <v>31</v>
      </c>
      <c r="G18" s="61">
        <v>40543</v>
      </c>
      <c r="H18" s="32" t="s">
        <v>32</v>
      </c>
      <c r="I18" s="53" t="s">
        <v>195</v>
      </c>
      <c r="J18" s="72" t="s">
        <v>426</v>
      </c>
      <c r="K18" s="73" t="s">
        <v>427</v>
      </c>
      <c r="L18" s="73" t="s">
        <v>428</v>
      </c>
      <c r="M18" s="73">
        <v>89174393369</v>
      </c>
      <c r="N18" s="53">
        <v>7</v>
      </c>
      <c r="O18" s="47"/>
      <c r="P18" s="47"/>
      <c r="Q18" s="53" t="s">
        <v>439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446</v>
      </c>
      <c r="D19" s="53" t="s">
        <v>447</v>
      </c>
      <c r="E19" s="53" t="s">
        <v>65</v>
      </c>
      <c r="F19" s="53" t="s">
        <v>31</v>
      </c>
      <c r="G19" s="69">
        <v>40141</v>
      </c>
      <c r="H19" s="53" t="s">
        <v>32</v>
      </c>
      <c r="I19" s="53" t="s">
        <v>195</v>
      </c>
      <c r="J19" s="72" t="s">
        <v>426</v>
      </c>
      <c r="K19" s="73" t="s">
        <v>427</v>
      </c>
      <c r="L19" s="53" t="s">
        <v>428</v>
      </c>
      <c r="M19" s="53">
        <v>89174393369</v>
      </c>
      <c r="N19" s="53">
        <v>8</v>
      </c>
      <c r="O19" s="47"/>
      <c r="P19" s="47"/>
      <c r="Q19" s="53" t="s">
        <v>439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448</v>
      </c>
      <c r="D20" s="53" t="s">
        <v>259</v>
      </c>
      <c r="E20" s="53" t="s">
        <v>215</v>
      </c>
      <c r="F20" s="53" t="s">
        <v>40</v>
      </c>
      <c r="G20" s="61">
        <v>39724</v>
      </c>
      <c r="H20" s="53" t="s">
        <v>32</v>
      </c>
      <c r="I20" s="53" t="s">
        <v>195</v>
      </c>
      <c r="J20" s="72" t="s">
        <v>426</v>
      </c>
      <c r="K20" s="73" t="s">
        <v>427</v>
      </c>
      <c r="L20" s="53" t="s">
        <v>428</v>
      </c>
      <c r="M20" s="53">
        <v>89174393369</v>
      </c>
      <c r="N20" s="53">
        <v>8</v>
      </c>
      <c r="O20" s="47"/>
      <c r="P20" s="47"/>
      <c r="Q20" s="53" t="s">
        <v>439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449</v>
      </c>
      <c r="D21" s="53" t="s">
        <v>167</v>
      </c>
      <c r="E21" s="53" t="s">
        <v>450</v>
      </c>
      <c r="F21" s="53" t="s">
        <v>31</v>
      </c>
      <c r="G21" s="61">
        <v>40933</v>
      </c>
      <c r="H21" s="53" t="s">
        <v>182</v>
      </c>
      <c r="I21" s="53" t="s">
        <v>451</v>
      </c>
      <c r="J21" s="72" t="s">
        <v>426</v>
      </c>
      <c r="K21" s="73" t="s">
        <v>427</v>
      </c>
      <c r="L21" s="53" t="s">
        <v>428</v>
      </c>
      <c r="M21" s="53">
        <v>89174393369</v>
      </c>
      <c r="N21" s="53">
        <v>5</v>
      </c>
      <c r="O21" s="53"/>
      <c r="P21" s="47"/>
      <c r="Q21" s="53" t="s">
        <v>436</v>
      </c>
      <c r="R21" s="76">
        <v>27210</v>
      </c>
      <c r="S21" s="53" t="s">
        <v>152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452</v>
      </c>
      <c r="D22" s="53" t="s">
        <v>62</v>
      </c>
      <c r="E22" s="53" t="s">
        <v>176</v>
      </c>
      <c r="F22" s="53" t="s">
        <v>31</v>
      </c>
      <c r="G22" s="69">
        <v>41620</v>
      </c>
      <c r="H22" s="53" t="s">
        <v>32</v>
      </c>
      <c r="I22" s="53" t="s">
        <v>451</v>
      </c>
      <c r="J22" s="72" t="s">
        <v>426</v>
      </c>
      <c r="K22" s="73" t="s">
        <v>427</v>
      </c>
      <c r="L22" s="53" t="s">
        <v>428</v>
      </c>
      <c r="M22" s="53">
        <v>89174393369</v>
      </c>
      <c r="N22" s="53">
        <v>4</v>
      </c>
      <c r="O22" s="47"/>
      <c r="P22" s="47"/>
      <c r="Q22" s="53" t="s">
        <v>453</v>
      </c>
      <c r="R22" s="61">
        <v>26930</v>
      </c>
      <c r="S22" s="53" t="s">
        <v>152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454</v>
      </c>
      <c r="D23" s="53" t="s">
        <v>46</v>
      </c>
      <c r="E23" s="53" t="s">
        <v>455</v>
      </c>
      <c r="F23" s="53" t="s">
        <v>152</v>
      </c>
      <c r="G23" s="69">
        <v>40831</v>
      </c>
      <c r="H23" s="53" t="s">
        <v>32</v>
      </c>
      <c r="I23" s="53" t="s">
        <v>451</v>
      </c>
      <c r="J23" s="72" t="s">
        <v>426</v>
      </c>
      <c r="K23" s="73" t="s">
        <v>427</v>
      </c>
      <c r="L23" s="53" t="s">
        <v>428</v>
      </c>
      <c r="M23" s="53">
        <v>89174393369</v>
      </c>
      <c r="N23" s="53">
        <v>6</v>
      </c>
      <c r="O23" s="47"/>
      <c r="P23" s="47"/>
      <c r="Q23" s="53" t="s">
        <v>439</v>
      </c>
      <c r="R23" s="61">
        <v>26921</v>
      </c>
      <c r="S23" s="53" t="s">
        <v>152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456</v>
      </c>
      <c r="D24" s="53" t="s">
        <v>141</v>
      </c>
      <c r="E24" s="53" t="s">
        <v>336</v>
      </c>
      <c r="F24" s="53" t="s">
        <v>152</v>
      </c>
      <c r="G24" s="61">
        <v>40647</v>
      </c>
      <c r="H24" s="53" t="s">
        <v>32</v>
      </c>
      <c r="I24" s="53" t="s">
        <v>451</v>
      </c>
      <c r="J24" s="72" t="s">
        <v>426</v>
      </c>
      <c r="K24" s="53" t="s">
        <v>427</v>
      </c>
      <c r="L24" s="53" t="s">
        <v>428</v>
      </c>
      <c r="M24" s="53">
        <v>89174393369</v>
      </c>
      <c r="N24" s="53">
        <v>6</v>
      </c>
      <c r="O24" s="47"/>
      <c r="P24" s="47"/>
      <c r="Q24" s="53" t="s">
        <v>439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457</v>
      </c>
      <c r="D25" s="53" t="s">
        <v>458</v>
      </c>
      <c r="E25" s="53" t="s">
        <v>193</v>
      </c>
      <c r="F25" s="53" t="s">
        <v>150</v>
      </c>
      <c r="G25" s="61">
        <v>40706</v>
      </c>
      <c r="H25" s="53" t="s">
        <v>32</v>
      </c>
      <c r="I25" s="53" t="s">
        <v>451</v>
      </c>
      <c r="J25" s="72" t="s">
        <v>426</v>
      </c>
      <c r="K25" s="53" t="s">
        <v>427</v>
      </c>
      <c r="L25" s="53" t="s">
        <v>428</v>
      </c>
      <c r="M25" s="53">
        <v>89174393369</v>
      </c>
      <c r="N25" s="53">
        <v>6</v>
      </c>
      <c r="O25" s="47"/>
      <c r="P25" s="47"/>
      <c r="Q25" s="53" t="s">
        <v>439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459</v>
      </c>
      <c r="D26" s="53" t="s">
        <v>460</v>
      </c>
      <c r="E26" s="53" t="s">
        <v>215</v>
      </c>
      <c r="F26" s="53" t="s">
        <v>150</v>
      </c>
      <c r="G26" s="61">
        <v>39976</v>
      </c>
      <c r="H26" s="53" t="s">
        <v>32</v>
      </c>
      <c r="I26" s="53" t="s">
        <v>451</v>
      </c>
      <c r="J26" s="72" t="s">
        <v>426</v>
      </c>
      <c r="K26" s="53" t="s">
        <v>427</v>
      </c>
      <c r="L26" s="53" t="s">
        <v>428</v>
      </c>
      <c r="M26" s="53">
        <v>89174393369</v>
      </c>
      <c r="N26" s="53">
        <v>8</v>
      </c>
      <c r="O26" s="47"/>
      <c r="P26" s="47"/>
      <c r="Q26" s="53" t="s">
        <v>439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461</v>
      </c>
      <c r="D27" s="53" t="s">
        <v>191</v>
      </c>
      <c r="E27" s="53" t="s">
        <v>229</v>
      </c>
      <c r="F27" s="53" t="s">
        <v>152</v>
      </c>
      <c r="G27" s="61">
        <v>39101</v>
      </c>
      <c r="H27" s="53" t="s">
        <v>32</v>
      </c>
      <c r="I27" s="53" t="s">
        <v>451</v>
      </c>
      <c r="J27" s="72" t="s">
        <v>426</v>
      </c>
      <c r="K27" s="53" t="s">
        <v>427</v>
      </c>
      <c r="L27" s="53" t="s">
        <v>428</v>
      </c>
      <c r="M27" s="53">
        <v>89174393369</v>
      </c>
      <c r="N27" s="53">
        <v>10</v>
      </c>
      <c r="O27" s="47"/>
      <c r="P27" s="47"/>
      <c r="Q27" s="32" t="s">
        <v>432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462</v>
      </c>
      <c r="D28" s="53" t="s">
        <v>184</v>
      </c>
      <c r="E28" s="53" t="s">
        <v>36</v>
      </c>
      <c r="F28" s="53" t="s">
        <v>152</v>
      </c>
      <c r="G28" s="61">
        <v>39102</v>
      </c>
      <c r="H28" s="53" t="s">
        <v>32</v>
      </c>
      <c r="I28" s="53" t="s">
        <v>451</v>
      </c>
      <c r="J28" s="72" t="s">
        <v>426</v>
      </c>
      <c r="K28" s="53" t="s">
        <v>427</v>
      </c>
      <c r="L28" s="53" t="s">
        <v>428</v>
      </c>
      <c r="M28" s="53">
        <v>89174393369</v>
      </c>
      <c r="N28" s="53">
        <v>10</v>
      </c>
      <c r="O28" s="47"/>
      <c r="P28" s="47"/>
      <c r="Q28" s="32" t="s">
        <v>432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463</v>
      </c>
      <c r="D29" s="38" t="s">
        <v>249</v>
      </c>
      <c r="E29" s="38" t="s">
        <v>109</v>
      </c>
      <c r="F29" s="38" t="s">
        <v>152</v>
      </c>
      <c r="G29" s="61">
        <v>39103</v>
      </c>
      <c r="H29" s="53" t="s">
        <v>32</v>
      </c>
      <c r="I29" s="53" t="s">
        <v>451</v>
      </c>
      <c r="J29" s="72" t="s">
        <v>426</v>
      </c>
      <c r="K29" s="53" t="s">
        <v>427</v>
      </c>
      <c r="L29" s="53" t="s">
        <v>428</v>
      </c>
      <c r="M29" s="53">
        <v>89174393369</v>
      </c>
      <c r="N29" s="38">
        <v>10</v>
      </c>
      <c r="O29" s="6"/>
      <c r="P29" s="6"/>
      <c r="Q29" s="32" t="s">
        <v>432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464</v>
      </c>
      <c r="D30" s="38" t="s">
        <v>102</v>
      </c>
      <c r="E30" s="38" t="s">
        <v>465</v>
      </c>
      <c r="F30" s="38" t="s">
        <v>150</v>
      </c>
      <c r="G30" s="61">
        <v>39104</v>
      </c>
      <c r="H30" s="53" t="s">
        <v>32</v>
      </c>
      <c r="I30" s="53" t="s">
        <v>451</v>
      </c>
      <c r="J30" s="72" t="s">
        <v>426</v>
      </c>
      <c r="K30" s="53" t="s">
        <v>427</v>
      </c>
      <c r="L30" s="53" t="s">
        <v>428</v>
      </c>
      <c r="M30" s="53">
        <v>89174393369</v>
      </c>
      <c r="N30" s="38">
        <v>10</v>
      </c>
      <c r="O30" s="6"/>
      <c r="P30" s="6"/>
      <c r="Q30" s="32" t="s">
        <v>432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466</v>
      </c>
      <c r="D31" s="38" t="s">
        <v>49</v>
      </c>
      <c r="E31" s="38" t="s">
        <v>109</v>
      </c>
      <c r="F31" s="38" t="s">
        <v>152</v>
      </c>
      <c r="G31" s="69">
        <v>40141</v>
      </c>
      <c r="H31" s="53" t="s">
        <v>32</v>
      </c>
      <c r="I31" s="53" t="s">
        <v>451</v>
      </c>
      <c r="J31" s="72" t="s">
        <v>426</v>
      </c>
      <c r="K31" s="53" t="s">
        <v>427</v>
      </c>
      <c r="L31" s="53" t="s">
        <v>428</v>
      </c>
      <c r="M31" s="53">
        <v>89174393369</v>
      </c>
      <c r="N31" s="38">
        <v>8</v>
      </c>
      <c r="O31" s="6"/>
      <c r="P31" s="6"/>
      <c r="Q31" s="32" t="s">
        <v>432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467</v>
      </c>
      <c r="D32" s="38" t="s">
        <v>406</v>
      </c>
      <c r="E32" s="38" t="s">
        <v>54</v>
      </c>
      <c r="F32" s="38" t="s">
        <v>31</v>
      </c>
      <c r="G32" s="70">
        <v>39499</v>
      </c>
      <c r="H32" s="53" t="s">
        <v>32</v>
      </c>
      <c r="I32" s="53" t="s">
        <v>451</v>
      </c>
      <c r="J32" s="72" t="s">
        <v>426</v>
      </c>
      <c r="K32" s="53" t="s">
        <v>427</v>
      </c>
      <c r="L32" s="53" t="s">
        <v>428</v>
      </c>
      <c r="M32" s="53">
        <v>89174393369</v>
      </c>
      <c r="N32" s="38">
        <v>9</v>
      </c>
      <c r="O32" s="6"/>
      <c r="P32" s="6"/>
      <c r="Q32" s="32" t="s">
        <v>432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468</v>
      </c>
      <c r="D33" s="38" t="s">
        <v>469</v>
      </c>
      <c r="E33" s="38" t="s">
        <v>118</v>
      </c>
      <c r="F33" s="38" t="s">
        <v>31</v>
      </c>
      <c r="G33" s="70">
        <v>39164</v>
      </c>
      <c r="H33" s="53" t="s">
        <v>32</v>
      </c>
      <c r="I33" s="53" t="s">
        <v>451</v>
      </c>
      <c r="J33" s="72" t="s">
        <v>426</v>
      </c>
      <c r="K33" s="53" t="s">
        <v>427</v>
      </c>
      <c r="L33" s="53" t="s">
        <v>428</v>
      </c>
      <c r="M33" s="53">
        <v>89174393369</v>
      </c>
      <c r="N33" s="38">
        <v>10</v>
      </c>
      <c r="O33" s="6"/>
      <c r="P33" s="6"/>
      <c r="Q33" s="32" t="s">
        <v>432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470</v>
      </c>
      <c r="D34" s="38" t="s">
        <v>447</v>
      </c>
      <c r="E34" s="38" t="s">
        <v>42</v>
      </c>
      <c r="F34" s="38" t="s">
        <v>31</v>
      </c>
      <c r="G34" s="70">
        <v>39499</v>
      </c>
      <c r="H34" s="53" t="s">
        <v>32</v>
      </c>
      <c r="I34" s="53" t="s">
        <v>451</v>
      </c>
      <c r="J34" s="72" t="s">
        <v>426</v>
      </c>
      <c r="K34" s="53" t="s">
        <v>427</v>
      </c>
      <c r="L34" s="53" t="s">
        <v>428</v>
      </c>
      <c r="M34" s="53">
        <v>89174393369</v>
      </c>
      <c r="N34" s="38">
        <v>9</v>
      </c>
      <c r="O34" s="6"/>
      <c r="P34" s="6"/>
      <c r="Q34" s="32" t="s">
        <v>432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471</v>
      </c>
      <c r="D35" s="38" t="s">
        <v>233</v>
      </c>
      <c r="E35" s="38" t="s">
        <v>472</v>
      </c>
      <c r="F35" s="38" t="s">
        <v>31</v>
      </c>
      <c r="G35" s="79">
        <v>40832</v>
      </c>
      <c r="H35" s="53" t="s">
        <v>32</v>
      </c>
      <c r="I35" s="53" t="s">
        <v>451</v>
      </c>
      <c r="J35" s="72" t="s">
        <v>426</v>
      </c>
      <c r="K35" s="53" t="s">
        <v>427</v>
      </c>
      <c r="L35" s="53" t="s">
        <v>428</v>
      </c>
      <c r="M35" s="53">
        <v>89174393369</v>
      </c>
      <c r="N35" s="38">
        <v>6</v>
      </c>
      <c r="O35" s="6"/>
      <c r="P35" s="6"/>
      <c r="Q35" s="32" t="s">
        <v>432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473</v>
      </c>
      <c r="D36" s="38" t="s">
        <v>64</v>
      </c>
      <c r="E36" s="38" t="s">
        <v>234</v>
      </c>
      <c r="F36" s="38" t="s">
        <v>31</v>
      </c>
      <c r="G36" s="80">
        <v>40311</v>
      </c>
      <c r="H36" s="53" t="s">
        <v>32</v>
      </c>
      <c r="I36" s="53" t="s">
        <v>451</v>
      </c>
      <c r="J36" s="72" t="s">
        <v>426</v>
      </c>
      <c r="K36" s="53" t="s">
        <v>427</v>
      </c>
      <c r="L36" s="53" t="s">
        <v>428</v>
      </c>
      <c r="M36" s="53">
        <v>89174393369</v>
      </c>
      <c r="N36" s="38">
        <v>7</v>
      </c>
      <c r="O36" s="6"/>
      <c r="P36" s="6"/>
      <c r="Q36" s="53" t="s">
        <v>436</v>
      </c>
      <c r="R36" s="76">
        <v>27210</v>
      </c>
      <c r="S36" s="53" t="s">
        <v>152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474</v>
      </c>
      <c r="D37" s="38" t="s">
        <v>80</v>
      </c>
      <c r="E37" s="38" t="s">
        <v>72</v>
      </c>
      <c r="F37" s="38" t="s">
        <v>31</v>
      </c>
      <c r="G37" s="70">
        <v>40717</v>
      </c>
      <c r="H37" s="53" t="s">
        <v>32</v>
      </c>
      <c r="I37" s="53" t="s">
        <v>451</v>
      </c>
      <c r="J37" s="72" t="s">
        <v>426</v>
      </c>
      <c r="K37" s="53" t="s">
        <v>427</v>
      </c>
      <c r="L37" s="53" t="s">
        <v>428</v>
      </c>
      <c r="M37" s="53">
        <v>89174393369</v>
      </c>
      <c r="N37" s="38">
        <v>6</v>
      </c>
      <c r="O37" s="6"/>
      <c r="P37" s="6"/>
      <c r="Q37" s="32" t="s">
        <v>432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250</v>
      </c>
      <c r="D38" s="38" t="s">
        <v>435</v>
      </c>
      <c r="E38" s="38" t="s">
        <v>60</v>
      </c>
      <c r="F38" s="38" t="s">
        <v>31</v>
      </c>
      <c r="G38" s="70">
        <v>40282</v>
      </c>
      <c r="H38" s="53" t="s">
        <v>32</v>
      </c>
      <c r="I38" s="53" t="s">
        <v>451</v>
      </c>
      <c r="J38" s="72" t="s">
        <v>426</v>
      </c>
      <c r="K38" s="53" t="s">
        <v>427</v>
      </c>
      <c r="L38" s="53" t="s">
        <v>428</v>
      </c>
      <c r="M38" s="53">
        <v>89174393369</v>
      </c>
      <c r="N38" s="38">
        <v>7</v>
      </c>
      <c r="O38" s="6"/>
      <c r="P38" s="6"/>
      <c r="Q38" s="53" t="s">
        <v>436</v>
      </c>
      <c r="R38" s="76">
        <v>27210</v>
      </c>
      <c r="S38" s="53" t="s">
        <v>152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475</v>
      </c>
      <c r="D39" s="38" t="s">
        <v>476</v>
      </c>
      <c r="E39" s="38" t="s">
        <v>170</v>
      </c>
      <c r="F39" s="38" t="s">
        <v>31</v>
      </c>
      <c r="G39" s="70">
        <v>40393</v>
      </c>
      <c r="H39" s="53" t="s">
        <v>32</v>
      </c>
      <c r="I39" s="53" t="s">
        <v>451</v>
      </c>
      <c r="J39" s="72" t="s">
        <v>426</v>
      </c>
      <c r="K39" s="53" t="s">
        <v>427</v>
      </c>
      <c r="L39" s="53" t="s">
        <v>428</v>
      </c>
      <c r="M39" s="53">
        <v>89174393369</v>
      </c>
      <c r="N39" s="38">
        <v>7</v>
      </c>
      <c r="O39" s="6"/>
      <c r="P39" s="6"/>
      <c r="Q39" s="53" t="s">
        <v>436</v>
      </c>
      <c r="R39" s="76">
        <v>27210</v>
      </c>
      <c r="S39" s="53" t="s">
        <v>152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477</v>
      </c>
      <c r="D40" s="38" t="s">
        <v>324</v>
      </c>
      <c r="E40" s="38" t="s">
        <v>264</v>
      </c>
      <c r="F40" s="38" t="s">
        <v>31</v>
      </c>
      <c r="G40" s="69">
        <v>40141</v>
      </c>
      <c r="H40" s="53" t="s">
        <v>32</v>
      </c>
      <c r="I40" s="53" t="s">
        <v>451</v>
      </c>
      <c r="J40" s="72" t="s">
        <v>426</v>
      </c>
      <c r="K40" s="53" t="s">
        <v>427</v>
      </c>
      <c r="L40" s="53" t="s">
        <v>428</v>
      </c>
      <c r="M40" s="53">
        <v>89174393369</v>
      </c>
      <c r="N40" s="38">
        <v>8</v>
      </c>
      <c r="O40" s="6"/>
      <c r="P40" s="6"/>
      <c r="Q40" s="32" t="s">
        <v>432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478</v>
      </c>
      <c r="D41" s="38" t="s">
        <v>479</v>
      </c>
      <c r="E41" s="38" t="s">
        <v>480</v>
      </c>
      <c r="F41" s="38" t="s">
        <v>31</v>
      </c>
      <c r="G41" s="70">
        <v>40393</v>
      </c>
      <c r="H41" s="53" t="s">
        <v>32</v>
      </c>
      <c r="I41" s="53" t="s">
        <v>451</v>
      </c>
      <c r="J41" s="72" t="s">
        <v>426</v>
      </c>
      <c r="K41" s="53" t="s">
        <v>427</v>
      </c>
      <c r="L41" s="53" t="s">
        <v>428</v>
      </c>
      <c r="M41" s="53">
        <v>89174393369</v>
      </c>
      <c r="N41" s="38">
        <v>7</v>
      </c>
      <c r="O41" s="6"/>
      <c r="P41" s="6"/>
      <c r="Q41" s="53" t="s">
        <v>436</v>
      </c>
      <c r="R41" s="76">
        <v>27210</v>
      </c>
      <c r="S41" s="53" t="s">
        <v>152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481</v>
      </c>
      <c r="D42" s="38" t="s">
        <v>114</v>
      </c>
      <c r="E42" s="38" t="s">
        <v>215</v>
      </c>
      <c r="F42" s="38" t="s">
        <v>31</v>
      </c>
      <c r="G42" s="69">
        <v>40141</v>
      </c>
      <c r="H42" s="53" t="s">
        <v>32</v>
      </c>
      <c r="I42" s="53" t="s">
        <v>451</v>
      </c>
      <c r="J42" s="72" t="s">
        <v>426</v>
      </c>
      <c r="K42" s="53" t="s">
        <v>427</v>
      </c>
      <c r="L42" s="53" t="s">
        <v>428</v>
      </c>
      <c r="M42" s="53">
        <v>89174393369</v>
      </c>
      <c r="N42" s="38">
        <v>8</v>
      </c>
      <c r="O42" s="6"/>
      <c r="P42" s="6"/>
      <c r="Q42" s="53" t="s">
        <v>439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482</v>
      </c>
      <c r="D43" s="38" t="s">
        <v>35</v>
      </c>
      <c r="E43" s="38" t="s">
        <v>483</v>
      </c>
      <c r="F43" s="38" t="s">
        <v>31</v>
      </c>
      <c r="G43" s="79">
        <v>40173</v>
      </c>
      <c r="H43" s="53" t="s">
        <v>32</v>
      </c>
      <c r="I43" s="53" t="s">
        <v>451</v>
      </c>
      <c r="J43" s="72" t="s">
        <v>426</v>
      </c>
      <c r="K43" s="53" t="s">
        <v>427</v>
      </c>
      <c r="L43" s="53" t="s">
        <v>428</v>
      </c>
      <c r="M43" s="53">
        <v>89174393369</v>
      </c>
      <c r="N43" s="38">
        <v>8</v>
      </c>
      <c r="O43" s="6"/>
      <c r="P43" s="6"/>
      <c r="Q43" s="53" t="s">
        <v>439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484</v>
      </c>
      <c r="D44" s="38" t="s">
        <v>218</v>
      </c>
      <c r="E44" s="38" t="s">
        <v>208</v>
      </c>
      <c r="F44" s="38" t="s">
        <v>40</v>
      </c>
      <c r="G44" s="79">
        <v>40162</v>
      </c>
      <c r="H44" s="53" t="s">
        <v>32</v>
      </c>
      <c r="I44" s="53" t="s">
        <v>451</v>
      </c>
      <c r="J44" s="72" t="s">
        <v>426</v>
      </c>
      <c r="K44" s="53" t="s">
        <v>427</v>
      </c>
      <c r="L44" s="53" t="s">
        <v>428</v>
      </c>
      <c r="M44" s="53">
        <v>89174393369</v>
      </c>
      <c r="N44" s="38">
        <v>8</v>
      </c>
      <c r="O44" s="6"/>
      <c r="P44" s="6"/>
      <c r="Q44" s="32" t="s">
        <v>432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485</v>
      </c>
      <c r="D45" s="38" t="s">
        <v>228</v>
      </c>
      <c r="E45" s="38" t="s">
        <v>486</v>
      </c>
      <c r="F45" s="38" t="s">
        <v>31</v>
      </c>
      <c r="G45" s="70">
        <v>41685</v>
      </c>
      <c r="H45" s="53" t="s">
        <v>32</v>
      </c>
      <c r="I45" s="53" t="s">
        <v>451</v>
      </c>
      <c r="J45" s="72" t="s">
        <v>426</v>
      </c>
      <c r="K45" s="53" t="s">
        <v>427</v>
      </c>
      <c r="L45" s="53" t="s">
        <v>428</v>
      </c>
      <c r="M45" s="53">
        <v>89174393369</v>
      </c>
      <c r="N45" s="38">
        <v>4</v>
      </c>
      <c r="O45" s="6"/>
      <c r="P45" s="6"/>
      <c r="Q45" s="53" t="s">
        <v>453</v>
      </c>
      <c r="R45" s="61">
        <v>26930</v>
      </c>
      <c r="S45" s="53" t="s">
        <v>152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487</v>
      </c>
      <c r="D46" s="38" t="s">
        <v>249</v>
      </c>
      <c r="E46" s="38" t="s">
        <v>488</v>
      </c>
      <c r="F46" s="38" t="s">
        <v>31</v>
      </c>
      <c r="G46" s="70">
        <v>41321</v>
      </c>
      <c r="H46" s="53" t="s">
        <v>32</v>
      </c>
      <c r="I46" s="53" t="s">
        <v>451</v>
      </c>
      <c r="J46" s="72" t="s">
        <v>426</v>
      </c>
      <c r="K46" s="53" t="s">
        <v>427</v>
      </c>
      <c r="L46" s="53" t="s">
        <v>428</v>
      </c>
      <c r="M46" s="53">
        <v>89174393369</v>
      </c>
      <c r="N46" s="38">
        <v>4</v>
      </c>
      <c r="O46" s="6"/>
      <c r="P46" s="6"/>
      <c r="Q46" s="53" t="s">
        <v>453</v>
      </c>
      <c r="R46" s="61">
        <v>26930</v>
      </c>
      <c r="S46" s="53" t="s">
        <v>152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15.6640625" customWidth="1"/>
    <col min="3" max="3" width="18.88671875" customWidth="1"/>
    <col min="4" max="4" width="16.44140625" customWidth="1"/>
    <col min="5" max="5" width="18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88671875" customWidth="1"/>
    <col min="11" max="11" width="49.5546875" customWidth="1"/>
    <col min="12" max="12" width="23.109375" customWidth="1"/>
    <col min="13" max="13" width="19.44140625" customWidth="1"/>
    <col min="15" max="15" width="11.6640625" customWidth="1"/>
    <col min="17" max="17" width="21.88671875" customWidth="1"/>
  </cols>
  <sheetData>
    <row r="1" spans="1:26" ht="18">
      <c r="A1" s="8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">
      <c r="A3" s="895" t="s">
        <v>1</v>
      </c>
      <c r="B3" s="890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">
      <c r="A4" s="89" t="s">
        <v>3</v>
      </c>
      <c r="B4" s="93"/>
      <c r="C4" s="896" t="s">
        <v>4</v>
      </c>
      <c r="D4" s="890"/>
      <c r="E4" s="890"/>
      <c r="F4" s="92"/>
      <c r="G4" s="91"/>
      <c r="H4" s="92"/>
      <c r="I4" s="92"/>
      <c r="J4" s="897" t="s">
        <v>489</v>
      </c>
      <c r="K4" s="890"/>
      <c r="L4" s="890"/>
      <c r="M4" s="890"/>
      <c r="N4" s="890"/>
      <c r="O4" s="890"/>
      <c r="P4" s="890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34.200000000000003">
      <c r="A10" s="108">
        <v>1</v>
      </c>
      <c r="B10" s="109" t="s">
        <v>74</v>
      </c>
      <c r="C10" s="110" t="s">
        <v>490</v>
      </c>
      <c r="D10" s="110" t="s">
        <v>491</v>
      </c>
      <c r="E10" s="110" t="s">
        <v>492</v>
      </c>
      <c r="F10" s="111" t="s">
        <v>31</v>
      </c>
      <c r="G10" s="112">
        <v>40641</v>
      </c>
      <c r="H10" s="108" t="s">
        <v>32</v>
      </c>
      <c r="I10" s="109" t="s">
        <v>493</v>
      </c>
      <c r="J10" s="110" t="s">
        <v>494</v>
      </c>
      <c r="K10" s="113" t="s">
        <v>495</v>
      </c>
      <c r="L10" s="114" t="s">
        <v>496</v>
      </c>
      <c r="M10" s="115">
        <v>89191476599</v>
      </c>
      <c r="N10" s="111" t="s">
        <v>497</v>
      </c>
      <c r="O10" s="116"/>
      <c r="P10" s="116"/>
      <c r="Q10" s="109" t="s">
        <v>498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34.200000000000003">
      <c r="A11" s="108">
        <v>2</v>
      </c>
      <c r="B11" s="109" t="s">
        <v>74</v>
      </c>
      <c r="C11" s="110" t="s">
        <v>499</v>
      </c>
      <c r="D11" s="110" t="s">
        <v>324</v>
      </c>
      <c r="E11" s="110" t="s">
        <v>60</v>
      </c>
      <c r="F11" s="111" t="s">
        <v>31</v>
      </c>
      <c r="G11" s="112">
        <v>40657</v>
      </c>
      <c r="H11" s="108" t="s">
        <v>32</v>
      </c>
      <c r="I11" s="119" t="s">
        <v>493</v>
      </c>
      <c r="J11" s="110" t="s">
        <v>494</v>
      </c>
      <c r="K11" s="113" t="s">
        <v>495</v>
      </c>
      <c r="L11" s="114" t="s">
        <v>496</v>
      </c>
      <c r="M11" s="115">
        <v>89191476599</v>
      </c>
      <c r="N11" s="111" t="s">
        <v>497</v>
      </c>
      <c r="O11" s="116"/>
      <c r="P11" s="116"/>
      <c r="Q11" s="109" t="s">
        <v>498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500</v>
      </c>
    </row>
    <row r="12" spans="1:26" ht="34.200000000000003">
      <c r="A12" s="108">
        <v>3</v>
      </c>
      <c r="B12" s="109" t="s">
        <v>74</v>
      </c>
      <c r="C12" s="121" t="s">
        <v>501</v>
      </c>
      <c r="D12" s="121" t="s">
        <v>267</v>
      </c>
      <c r="E12" s="121" t="s">
        <v>135</v>
      </c>
      <c r="F12" s="122" t="s">
        <v>31</v>
      </c>
      <c r="G12" s="123">
        <v>40746</v>
      </c>
      <c r="H12" s="122" t="s">
        <v>32</v>
      </c>
      <c r="I12" s="119" t="s">
        <v>493</v>
      </c>
      <c r="J12" s="110" t="s">
        <v>494</v>
      </c>
      <c r="K12" s="113" t="s">
        <v>495</v>
      </c>
      <c r="L12" s="109" t="s">
        <v>496</v>
      </c>
      <c r="M12" s="115">
        <v>89191476599</v>
      </c>
      <c r="N12" s="108" t="s">
        <v>497</v>
      </c>
      <c r="O12" s="124"/>
      <c r="P12" s="124"/>
      <c r="Q12" s="109" t="s">
        <v>498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34.200000000000003">
      <c r="A13" s="108">
        <v>4</v>
      </c>
      <c r="B13" s="109" t="s">
        <v>74</v>
      </c>
      <c r="C13" s="121" t="s">
        <v>502</v>
      </c>
      <c r="D13" s="121" t="s">
        <v>138</v>
      </c>
      <c r="E13" s="121" t="s">
        <v>503</v>
      </c>
      <c r="F13" s="122" t="s">
        <v>40</v>
      </c>
      <c r="G13" s="123">
        <v>40557</v>
      </c>
      <c r="H13" s="122" t="s">
        <v>32</v>
      </c>
      <c r="I13" s="119" t="s">
        <v>493</v>
      </c>
      <c r="J13" s="110" t="s">
        <v>494</v>
      </c>
      <c r="K13" s="113" t="s">
        <v>495</v>
      </c>
      <c r="L13" s="109" t="s">
        <v>496</v>
      </c>
      <c r="M13" s="115">
        <v>89191476599</v>
      </c>
      <c r="N13" s="108" t="s">
        <v>497</v>
      </c>
      <c r="O13" s="124"/>
      <c r="P13" s="124"/>
      <c r="Q13" s="109" t="s">
        <v>498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34.200000000000003">
      <c r="A14" s="108">
        <v>5</v>
      </c>
      <c r="B14" s="109" t="s">
        <v>74</v>
      </c>
      <c r="C14" s="121" t="s">
        <v>504</v>
      </c>
      <c r="D14" s="121" t="s">
        <v>335</v>
      </c>
      <c r="E14" s="121" t="s">
        <v>135</v>
      </c>
      <c r="F14" s="122" t="s">
        <v>31</v>
      </c>
      <c r="G14" s="123">
        <v>40796</v>
      </c>
      <c r="H14" s="122" t="s">
        <v>32</v>
      </c>
      <c r="I14" s="119" t="s">
        <v>493</v>
      </c>
      <c r="J14" s="110" t="s">
        <v>494</v>
      </c>
      <c r="K14" s="113" t="s">
        <v>495</v>
      </c>
      <c r="L14" s="109" t="s">
        <v>496</v>
      </c>
      <c r="M14" s="115">
        <v>89191476599</v>
      </c>
      <c r="N14" s="108" t="s">
        <v>497</v>
      </c>
      <c r="O14" s="124"/>
      <c r="P14" s="124"/>
      <c r="Q14" s="109" t="s">
        <v>498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34.200000000000003">
      <c r="A15" s="108">
        <v>6</v>
      </c>
      <c r="B15" s="109" t="s">
        <v>74</v>
      </c>
      <c r="C15" s="121" t="s">
        <v>505</v>
      </c>
      <c r="D15" s="121" t="s">
        <v>184</v>
      </c>
      <c r="E15" s="121" t="s">
        <v>224</v>
      </c>
      <c r="F15" s="122" t="s">
        <v>31</v>
      </c>
      <c r="G15" s="123">
        <v>40105</v>
      </c>
      <c r="H15" s="122" t="s">
        <v>32</v>
      </c>
      <c r="I15" s="119" t="s">
        <v>493</v>
      </c>
      <c r="J15" s="110" t="s">
        <v>494</v>
      </c>
      <c r="K15" s="113" t="s">
        <v>495</v>
      </c>
      <c r="L15" s="109" t="s">
        <v>506</v>
      </c>
      <c r="M15" s="109">
        <v>89033502648</v>
      </c>
      <c r="N15" s="108" t="s">
        <v>77</v>
      </c>
      <c r="O15" s="124"/>
      <c r="P15" s="124"/>
      <c r="Q15" s="119" t="s">
        <v>507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34.200000000000003">
      <c r="A16" s="108">
        <v>7</v>
      </c>
      <c r="B16" s="109" t="s">
        <v>74</v>
      </c>
      <c r="C16" s="121" t="s">
        <v>508</v>
      </c>
      <c r="D16" s="121" t="s">
        <v>46</v>
      </c>
      <c r="E16" s="121" t="s">
        <v>399</v>
      </c>
      <c r="F16" s="122" t="s">
        <v>31</v>
      </c>
      <c r="G16" s="123">
        <v>40709</v>
      </c>
      <c r="H16" s="122" t="s">
        <v>32</v>
      </c>
      <c r="I16" s="119" t="s">
        <v>493</v>
      </c>
      <c r="J16" s="110" t="s">
        <v>494</v>
      </c>
      <c r="K16" s="113" t="s">
        <v>495</v>
      </c>
      <c r="L16" s="114" t="s">
        <v>496</v>
      </c>
      <c r="M16" s="115">
        <v>89191476599</v>
      </c>
      <c r="N16" s="108" t="s">
        <v>497</v>
      </c>
      <c r="O16" s="124"/>
      <c r="P16" s="124"/>
      <c r="Q16" s="119" t="s">
        <v>498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34.200000000000003">
      <c r="A17" s="108">
        <v>8</v>
      </c>
      <c r="B17" s="109" t="s">
        <v>74</v>
      </c>
      <c r="C17" s="110" t="s">
        <v>509</v>
      </c>
      <c r="D17" s="110" t="s">
        <v>128</v>
      </c>
      <c r="E17" s="110" t="s">
        <v>510</v>
      </c>
      <c r="F17" s="111" t="s">
        <v>40</v>
      </c>
      <c r="G17" s="126">
        <v>39924</v>
      </c>
      <c r="H17" s="108" t="s">
        <v>32</v>
      </c>
      <c r="I17" s="119" t="s">
        <v>493</v>
      </c>
      <c r="J17" s="110" t="s">
        <v>494</v>
      </c>
      <c r="K17" s="113" t="s">
        <v>495</v>
      </c>
      <c r="L17" s="114" t="s">
        <v>506</v>
      </c>
      <c r="M17" s="114">
        <v>89033502648</v>
      </c>
      <c r="N17" s="111" t="s">
        <v>77</v>
      </c>
      <c r="O17" s="116"/>
      <c r="P17" s="116"/>
      <c r="Q17" s="119" t="s">
        <v>507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34.200000000000003">
      <c r="A18" s="108">
        <v>9</v>
      </c>
      <c r="B18" s="109" t="s">
        <v>74</v>
      </c>
      <c r="C18" s="121" t="s">
        <v>511</v>
      </c>
      <c r="D18" s="121" t="s">
        <v>80</v>
      </c>
      <c r="E18" s="121" t="s">
        <v>42</v>
      </c>
      <c r="F18" s="122" t="s">
        <v>31</v>
      </c>
      <c r="G18" s="123">
        <v>39873</v>
      </c>
      <c r="H18" s="122" t="s">
        <v>32</v>
      </c>
      <c r="I18" s="119" t="s">
        <v>493</v>
      </c>
      <c r="J18" s="110" t="s">
        <v>494</v>
      </c>
      <c r="K18" s="113" t="s">
        <v>495</v>
      </c>
      <c r="L18" s="109" t="s">
        <v>506</v>
      </c>
      <c r="M18" s="109">
        <v>89033502648</v>
      </c>
      <c r="N18" s="108" t="s">
        <v>77</v>
      </c>
      <c r="O18" s="124"/>
      <c r="P18" s="124"/>
      <c r="Q18" s="119" t="s">
        <v>507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34.200000000000003">
      <c r="A19" s="108">
        <v>10</v>
      </c>
      <c r="B19" s="109" t="s">
        <v>74</v>
      </c>
      <c r="C19" s="121" t="s">
        <v>512</v>
      </c>
      <c r="D19" s="121" t="s">
        <v>116</v>
      </c>
      <c r="E19" s="121" t="s">
        <v>513</v>
      </c>
      <c r="F19" s="122" t="s">
        <v>31</v>
      </c>
      <c r="G19" s="123">
        <v>40338</v>
      </c>
      <c r="H19" s="122" t="s">
        <v>32</v>
      </c>
      <c r="I19" s="119" t="s">
        <v>493</v>
      </c>
      <c r="J19" s="110" t="s">
        <v>494</v>
      </c>
      <c r="K19" s="113" t="s">
        <v>495</v>
      </c>
      <c r="L19" s="114" t="s">
        <v>496</v>
      </c>
      <c r="M19" s="115">
        <v>89191476599</v>
      </c>
      <c r="N19" s="108" t="s">
        <v>514</v>
      </c>
      <c r="O19" s="124"/>
      <c r="P19" s="124"/>
      <c r="Q19" s="127" t="s">
        <v>498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34.200000000000003">
      <c r="A20" s="108">
        <v>11</v>
      </c>
      <c r="B20" s="109" t="s">
        <v>74</v>
      </c>
      <c r="C20" s="121" t="s">
        <v>515</v>
      </c>
      <c r="D20" s="121" t="s">
        <v>249</v>
      </c>
      <c r="E20" s="121" t="s">
        <v>272</v>
      </c>
      <c r="F20" s="122" t="s">
        <v>31</v>
      </c>
      <c r="G20" s="123">
        <v>40471</v>
      </c>
      <c r="H20" s="122" t="s">
        <v>32</v>
      </c>
      <c r="I20" s="119" t="s">
        <v>493</v>
      </c>
      <c r="J20" s="110" t="s">
        <v>494</v>
      </c>
      <c r="K20" s="113" t="s">
        <v>495</v>
      </c>
      <c r="L20" s="114" t="s">
        <v>496</v>
      </c>
      <c r="M20" s="115">
        <v>89191476599</v>
      </c>
      <c r="N20" s="108" t="s">
        <v>514</v>
      </c>
      <c r="O20" s="124"/>
      <c r="P20" s="124"/>
      <c r="Q20" s="127" t="s">
        <v>498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34.200000000000003">
      <c r="A21" s="108">
        <v>12</v>
      </c>
      <c r="B21" s="109" t="s">
        <v>74</v>
      </c>
      <c r="C21" s="129" t="s">
        <v>446</v>
      </c>
      <c r="D21" s="129" t="s">
        <v>249</v>
      </c>
      <c r="E21" s="129" t="s">
        <v>72</v>
      </c>
      <c r="F21" s="108" t="s">
        <v>31</v>
      </c>
      <c r="G21" s="112">
        <v>40406</v>
      </c>
      <c r="H21" s="108" t="s">
        <v>32</v>
      </c>
      <c r="I21" s="119" t="s">
        <v>493</v>
      </c>
      <c r="J21" s="110" t="s">
        <v>494</v>
      </c>
      <c r="K21" s="113" t="s">
        <v>495</v>
      </c>
      <c r="L21" s="114" t="s">
        <v>496</v>
      </c>
      <c r="M21" s="115">
        <v>89191476599</v>
      </c>
      <c r="N21" s="108" t="s">
        <v>514</v>
      </c>
      <c r="O21" s="116"/>
      <c r="P21" s="116"/>
      <c r="Q21" s="109" t="s">
        <v>498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34.200000000000003">
      <c r="A22" s="108">
        <v>13</v>
      </c>
      <c r="B22" s="109" t="s">
        <v>74</v>
      </c>
      <c r="C22" s="130" t="s">
        <v>512</v>
      </c>
      <c r="D22" s="110" t="s">
        <v>282</v>
      </c>
      <c r="E22" s="110" t="s">
        <v>170</v>
      </c>
      <c r="F22" s="111" t="s">
        <v>31</v>
      </c>
      <c r="G22" s="131">
        <v>40069</v>
      </c>
      <c r="H22" s="111" t="s">
        <v>32</v>
      </c>
      <c r="I22" s="119" t="s">
        <v>493</v>
      </c>
      <c r="J22" s="110" t="s">
        <v>494</v>
      </c>
      <c r="K22" s="113" t="s">
        <v>495</v>
      </c>
      <c r="L22" s="114" t="s">
        <v>496</v>
      </c>
      <c r="M22" s="115">
        <v>89191476599</v>
      </c>
      <c r="N22" s="111" t="s">
        <v>159</v>
      </c>
      <c r="O22" s="132"/>
      <c r="P22" s="132"/>
      <c r="Q22" s="118" t="s">
        <v>498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34.200000000000003">
      <c r="A23" s="108">
        <v>14</v>
      </c>
      <c r="B23" s="133" t="s">
        <v>74</v>
      </c>
      <c r="C23" s="134" t="s">
        <v>516</v>
      </c>
      <c r="D23" s="134" t="s">
        <v>49</v>
      </c>
      <c r="E23" s="134" t="s">
        <v>118</v>
      </c>
      <c r="F23" s="135" t="s">
        <v>31</v>
      </c>
      <c r="G23" s="136">
        <v>39914</v>
      </c>
      <c r="H23" s="135" t="s">
        <v>32</v>
      </c>
      <c r="I23" s="119" t="s">
        <v>493</v>
      </c>
      <c r="J23" s="110" t="s">
        <v>494</v>
      </c>
      <c r="K23" s="113" t="s">
        <v>495</v>
      </c>
      <c r="L23" s="114" t="s">
        <v>496</v>
      </c>
      <c r="M23" s="115">
        <v>89191476599</v>
      </c>
      <c r="N23" s="135" t="s">
        <v>159</v>
      </c>
      <c r="O23" s="137"/>
      <c r="P23" s="137"/>
      <c r="Q23" s="118" t="s">
        <v>498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34.200000000000003">
      <c r="A24" s="108">
        <v>15</v>
      </c>
      <c r="B24" s="118" t="s">
        <v>74</v>
      </c>
      <c r="C24" s="138" t="s">
        <v>517</v>
      </c>
      <c r="D24" s="138" t="s">
        <v>518</v>
      </c>
      <c r="E24" s="138" t="s">
        <v>519</v>
      </c>
      <c r="F24" s="139" t="s">
        <v>31</v>
      </c>
      <c r="G24" s="140">
        <v>40015</v>
      </c>
      <c r="H24" s="139" t="s">
        <v>32</v>
      </c>
      <c r="I24" s="119" t="s">
        <v>493</v>
      </c>
      <c r="J24" s="110" t="s">
        <v>494</v>
      </c>
      <c r="K24" s="113" t="s">
        <v>495</v>
      </c>
      <c r="L24" s="114" t="s">
        <v>496</v>
      </c>
      <c r="M24" s="115">
        <v>89191476599</v>
      </c>
      <c r="N24" s="139" t="s">
        <v>159</v>
      </c>
      <c r="O24" s="141"/>
      <c r="P24" s="141"/>
      <c r="Q24" s="118" t="s">
        <v>498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34.200000000000003">
      <c r="A25" s="108">
        <v>16</v>
      </c>
      <c r="B25" s="133" t="s">
        <v>74</v>
      </c>
      <c r="C25" s="138" t="s">
        <v>520</v>
      </c>
      <c r="D25" s="138" t="s">
        <v>521</v>
      </c>
      <c r="E25" s="138" t="s">
        <v>336</v>
      </c>
      <c r="F25" s="135" t="s">
        <v>152</v>
      </c>
      <c r="G25" s="142">
        <v>39993</v>
      </c>
      <c r="H25" s="135" t="s">
        <v>32</v>
      </c>
      <c r="I25" s="119" t="s">
        <v>493</v>
      </c>
      <c r="J25" s="110" t="s">
        <v>494</v>
      </c>
      <c r="K25" s="113" t="s">
        <v>495</v>
      </c>
      <c r="L25" s="114" t="s">
        <v>496</v>
      </c>
      <c r="M25" s="115">
        <v>89191476599</v>
      </c>
      <c r="N25" s="135" t="s">
        <v>159</v>
      </c>
      <c r="O25" s="137"/>
      <c r="P25" s="137"/>
      <c r="Q25" s="118" t="s">
        <v>498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34.200000000000003">
      <c r="A26" s="108">
        <v>17</v>
      </c>
      <c r="B26" s="134" t="s">
        <v>74</v>
      </c>
      <c r="C26" s="138" t="s">
        <v>522</v>
      </c>
      <c r="D26" s="138" t="s">
        <v>141</v>
      </c>
      <c r="E26" s="138" t="s">
        <v>69</v>
      </c>
      <c r="F26" s="139" t="s">
        <v>31</v>
      </c>
      <c r="G26" s="142">
        <v>39977</v>
      </c>
      <c r="H26" s="139" t="s">
        <v>32</v>
      </c>
      <c r="I26" s="119" t="s">
        <v>493</v>
      </c>
      <c r="J26" s="110" t="s">
        <v>494</v>
      </c>
      <c r="K26" s="113" t="s">
        <v>495</v>
      </c>
      <c r="L26" s="114" t="s">
        <v>496</v>
      </c>
      <c r="M26" s="115">
        <v>89191476599</v>
      </c>
      <c r="N26" s="139" t="s">
        <v>159</v>
      </c>
      <c r="O26" s="143"/>
      <c r="P26" s="143"/>
      <c r="Q26" s="134" t="s">
        <v>498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34.200000000000003">
      <c r="A27" s="108">
        <v>18</v>
      </c>
      <c r="B27" s="113" t="s">
        <v>74</v>
      </c>
      <c r="C27" s="130" t="s">
        <v>523</v>
      </c>
      <c r="D27" s="130" t="s">
        <v>285</v>
      </c>
      <c r="E27" s="130" t="s">
        <v>58</v>
      </c>
      <c r="F27" s="145" t="s">
        <v>40</v>
      </c>
      <c r="G27" s="142">
        <v>39326</v>
      </c>
      <c r="H27" s="145" t="s">
        <v>32</v>
      </c>
      <c r="I27" s="119" t="s">
        <v>493</v>
      </c>
      <c r="J27" s="110" t="s">
        <v>494</v>
      </c>
      <c r="K27" s="113" t="s">
        <v>495</v>
      </c>
      <c r="L27" s="130" t="s">
        <v>506</v>
      </c>
      <c r="M27" s="130">
        <v>89033502648</v>
      </c>
      <c r="N27" s="145" t="s">
        <v>524</v>
      </c>
      <c r="O27" s="146"/>
      <c r="P27" s="146"/>
      <c r="Q27" s="138" t="s">
        <v>507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34.200000000000003">
      <c r="A28" s="108">
        <v>19</v>
      </c>
      <c r="B28" s="113" t="s">
        <v>74</v>
      </c>
      <c r="C28" s="130" t="s">
        <v>525</v>
      </c>
      <c r="D28" s="130" t="s">
        <v>526</v>
      </c>
      <c r="E28" s="130" t="s">
        <v>527</v>
      </c>
      <c r="F28" s="145" t="s">
        <v>31</v>
      </c>
      <c r="G28" s="142">
        <v>39297</v>
      </c>
      <c r="H28" s="145" t="s">
        <v>32</v>
      </c>
      <c r="I28" s="119" t="s">
        <v>493</v>
      </c>
      <c r="J28" s="110" t="s">
        <v>494</v>
      </c>
      <c r="K28" s="113" t="s">
        <v>495</v>
      </c>
      <c r="L28" s="130" t="s">
        <v>506</v>
      </c>
      <c r="M28" s="130">
        <v>89033502648</v>
      </c>
      <c r="N28" s="145" t="s">
        <v>524</v>
      </c>
      <c r="O28" s="146"/>
      <c r="P28" s="146"/>
      <c r="Q28" s="138" t="s">
        <v>507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34.200000000000003">
      <c r="A29" s="108">
        <v>20</v>
      </c>
      <c r="B29" s="113" t="s">
        <v>74</v>
      </c>
      <c r="C29" s="130" t="s">
        <v>528</v>
      </c>
      <c r="D29" s="130" t="s">
        <v>198</v>
      </c>
      <c r="E29" s="130" t="s">
        <v>262</v>
      </c>
      <c r="F29" s="145" t="s">
        <v>31</v>
      </c>
      <c r="G29" s="142">
        <v>39298</v>
      </c>
      <c r="H29" s="145" t="s">
        <v>32</v>
      </c>
      <c r="I29" s="119" t="s">
        <v>493</v>
      </c>
      <c r="J29" s="110" t="s">
        <v>494</v>
      </c>
      <c r="K29" s="113" t="s">
        <v>495</v>
      </c>
      <c r="L29" s="130" t="s">
        <v>506</v>
      </c>
      <c r="M29" s="130">
        <v>89033502648</v>
      </c>
      <c r="N29" s="145" t="s">
        <v>524</v>
      </c>
      <c r="O29" s="146"/>
      <c r="P29" s="146"/>
      <c r="Q29" s="138" t="s">
        <v>507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34.200000000000003">
      <c r="A30" s="108">
        <v>21</v>
      </c>
      <c r="B30" s="113" t="s">
        <v>74</v>
      </c>
      <c r="C30" s="130" t="s">
        <v>449</v>
      </c>
      <c r="D30" s="130" t="s">
        <v>134</v>
      </c>
      <c r="E30" s="130" t="s">
        <v>54</v>
      </c>
      <c r="F30" s="145" t="s">
        <v>31</v>
      </c>
      <c r="G30" s="142">
        <v>39351</v>
      </c>
      <c r="H30" s="145" t="s">
        <v>32</v>
      </c>
      <c r="I30" s="119" t="s">
        <v>493</v>
      </c>
      <c r="J30" s="110" t="s">
        <v>494</v>
      </c>
      <c r="K30" s="113" t="s">
        <v>495</v>
      </c>
      <c r="L30" s="130" t="s">
        <v>506</v>
      </c>
      <c r="M30" s="130">
        <v>89033502648</v>
      </c>
      <c r="N30" s="145" t="s">
        <v>524</v>
      </c>
      <c r="O30" s="146"/>
      <c r="P30" s="146"/>
      <c r="Q30" s="138" t="s">
        <v>507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34.200000000000003">
      <c r="A31" s="108">
        <v>22</v>
      </c>
      <c r="B31" s="113" t="s">
        <v>74</v>
      </c>
      <c r="C31" s="130" t="s">
        <v>529</v>
      </c>
      <c r="D31" s="130" t="s">
        <v>218</v>
      </c>
      <c r="E31" s="130" t="s">
        <v>236</v>
      </c>
      <c r="F31" s="145" t="s">
        <v>40</v>
      </c>
      <c r="G31" s="142">
        <v>39389</v>
      </c>
      <c r="H31" s="145" t="s">
        <v>32</v>
      </c>
      <c r="I31" s="119" t="s">
        <v>493</v>
      </c>
      <c r="J31" s="110" t="s">
        <v>494</v>
      </c>
      <c r="K31" s="113" t="s">
        <v>495</v>
      </c>
      <c r="L31" s="130" t="s">
        <v>506</v>
      </c>
      <c r="M31" s="130">
        <v>89033502648</v>
      </c>
      <c r="N31" s="145" t="s">
        <v>524</v>
      </c>
      <c r="O31" s="146"/>
      <c r="P31" s="146"/>
      <c r="Q31" s="138" t="s">
        <v>507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34.200000000000003">
      <c r="A32" s="108">
        <v>23</v>
      </c>
      <c r="B32" s="138" t="s">
        <v>74</v>
      </c>
      <c r="C32" s="138" t="s">
        <v>530</v>
      </c>
      <c r="D32" s="138" t="s">
        <v>200</v>
      </c>
      <c r="E32" s="138" t="s">
        <v>103</v>
      </c>
      <c r="F32" s="148" t="s">
        <v>40</v>
      </c>
      <c r="G32" s="149">
        <v>39182</v>
      </c>
      <c r="H32" s="148" t="s">
        <v>32</v>
      </c>
      <c r="I32" s="138" t="s">
        <v>493</v>
      </c>
      <c r="J32" s="110" t="s">
        <v>494</v>
      </c>
      <c r="K32" s="113" t="s">
        <v>495</v>
      </c>
      <c r="L32" s="130" t="s">
        <v>506</v>
      </c>
      <c r="M32" s="130">
        <v>89033502648</v>
      </c>
      <c r="N32" s="148" t="s">
        <v>524</v>
      </c>
      <c r="O32" s="150"/>
      <c r="P32" s="150"/>
      <c r="Q32" s="138" t="s">
        <v>507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34.200000000000003">
      <c r="A33" s="108">
        <v>24</v>
      </c>
      <c r="B33" s="138" t="s">
        <v>74</v>
      </c>
      <c r="C33" s="138" t="s">
        <v>471</v>
      </c>
      <c r="D33" s="138" t="s">
        <v>531</v>
      </c>
      <c r="E33" s="138" t="s">
        <v>69</v>
      </c>
      <c r="F33" s="148" t="s">
        <v>31</v>
      </c>
      <c r="G33" s="149">
        <v>38854</v>
      </c>
      <c r="H33" s="148" t="s">
        <v>32</v>
      </c>
      <c r="I33" s="138" t="s">
        <v>493</v>
      </c>
      <c r="J33" s="110" t="s">
        <v>494</v>
      </c>
      <c r="K33" s="113" t="s">
        <v>495</v>
      </c>
      <c r="L33" s="130" t="s">
        <v>506</v>
      </c>
      <c r="M33" s="130">
        <v>89033502648</v>
      </c>
      <c r="N33" s="148" t="s">
        <v>532</v>
      </c>
      <c r="O33" s="150"/>
      <c r="P33" s="150"/>
      <c r="Q33" s="138" t="s">
        <v>507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34.200000000000003">
      <c r="A34" s="108">
        <v>25</v>
      </c>
      <c r="B34" s="138" t="s">
        <v>74</v>
      </c>
      <c r="C34" s="138" t="s">
        <v>533</v>
      </c>
      <c r="D34" s="138" t="s">
        <v>185</v>
      </c>
      <c r="E34" s="138" t="s">
        <v>527</v>
      </c>
      <c r="F34" s="148" t="s">
        <v>31</v>
      </c>
      <c r="G34" s="149">
        <v>39261</v>
      </c>
      <c r="H34" s="148" t="s">
        <v>32</v>
      </c>
      <c r="I34" s="138" t="s">
        <v>493</v>
      </c>
      <c r="J34" s="110" t="s">
        <v>494</v>
      </c>
      <c r="K34" s="113" t="s">
        <v>495</v>
      </c>
      <c r="L34" s="130" t="s">
        <v>506</v>
      </c>
      <c r="M34" s="130">
        <v>89033502648</v>
      </c>
      <c r="N34" s="148" t="s">
        <v>524</v>
      </c>
      <c r="O34" s="150"/>
      <c r="P34" s="150"/>
      <c r="Q34" s="138" t="s">
        <v>507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34.200000000000003">
      <c r="A35" s="108">
        <v>26</v>
      </c>
      <c r="B35" s="138" t="s">
        <v>74</v>
      </c>
      <c r="C35" s="138" t="s">
        <v>534</v>
      </c>
      <c r="D35" s="138" t="s">
        <v>62</v>
      </c>
      <c r="E35" s="138" t="s">
        <v>56</v>
      </c>
      <c r="F35" s="148" t="s">
        <v>31</v>
      </c>
      <c r="G35" s="152">
        <v>38670</v>
      </c>
      <c r="H35" s="148" t="s">
        <v>32</v>
      </c>
      <c r="I35" s="138" t="s">
        <v>493</v>
      </c>
      <c r="J35" s="110" t="s">
        <v>494</v>
      </c>
      <c r="K35" s="113" t="s">
        <v>495</v>
      </c>
      <c r="L35" s="130" t="s">
        <v>506</v>
      </c>
      <c r="M35" s="130">
        <v>89033502648</v>
      </c>
      <c r="N35" s="148" t="s">
        <v>535</v>
      </c>
      <c r="O35" s="150"/>
      <c r="P35" s="150"/>
      <c r="Q35" s="138" t="s">
        <v>507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34.200000000000003">
      <c r="A36" s="108">
        <v>27</v>
      </c>
      <c r="B36" s="138" t="s">
        <v>74</v>
      </c>
      <c r="C36" s="138" t="s">
        <v>536</v>
      </c>
      <c r="D36" s="138" t="s">
        <v>537</v>
      </c>
      <c r="E36" s="138" t="s">
        <v>538</v>
      </c>
      <c r="F36" s="148" t="s">
        <v>31</v>
      </c>
      <c r="G36" s="149">
        <v>38807</v>
      </c>
      <c r="H36" s="148" t="s">
        <v>32</v>
      </c>
      <c r="I36" s="138" t="s">
        <v>493</v>
      </c>
      <c r="J36" s="110" t="s">
        <v>494</v>
      </c>
      <c r="K36" s="113" t="s">
        <v>495</v>
      </c>
      <c r="L36" s="130" t="s">
        <v>506</v>
      </c>
      <c r="M36" s="130">
        <v>89033502648</v>
      </c>
      <c r="N36" s="148" t="s">
        <v>535</v>
      </c>
      <c r="O36" s="150"/>
      <c r="P36" s="150"/>
      <c r="Q36" s="130" t="s">
        <v>507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34.200000000000003">
      <c r="A37" s="108">
        <v>28</v>
      </c>
      <c r="B37" s="138" t="s">
        <v>74</v>
      </c>
      <c r="C37" s="138" t="s">
        <v>539</v>
      </c>
      <c r="D37" s="138" t="s">
        <v>49</v>
      </c>
      <c r="E37" s="138" t="s">
        <v>394</v>
      </c>
      <c r="F37" s="148" t="s">
        <v>31</v>
      </c>
      <c r="G37" s="149">
        <v>38793</v>
      </c>
      <c r="H37" s="148" t="s">
        <v>32</v>
      </c>
      <c r="I37" s="138" t="s">
        <v>493</v>
      </c>
      <c r="J37" s="110" t="s">
        <v>494</v>
      </c>
      <c r="K37" s="113" t="s">
        <v>495</v>
      </c>
      <c r="L37" s="130" t="s">
        <v>506</v>
      </c>
      <c r="M37" s="130">
        <v>89033502648</v>
      </c>
      <c r="N37" s="148" t="s">
        <v>535</v>
      </c>
      <c r="O37" s="150"/>
      <c r="P37" s="150"/>
      <c r="Q37" s="130" t="s">
        <v>507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">
      <c r="A38" s="108">
        <v>29</v>
      </c>
      <c r="B38" s="138" t="s">
        <v>74</v>
      </c>
      <c r="C38" s="138" t="s">
        <v>172</v>
      </c>
      <c r="D38" s="138" t="s">
        <v>278</v>
      </c>
      <c r="E38" s="138" t="s">
        <v>65</v>
      </c>
      <c r="F38" s="148" t="s">
        <v>31</v>
      </c>
      <c r="G38" s="149">
        <v>38762</v>
      </c>
      <c r="H38" s="148" t="s">
        <v>32</v>
      </c>
      <c r="I38" s="138" t="s">
        <v>493</v>
      </c>
      <c r="J38" s="110" t="s">
        <v>494</v>
      </c>
      <c r="K38" s="113" t="s">
        <v>540</v>
      </c>
      <c r="L38" s="130" t="s">
        <v>506</v>
      </c>
      <c r="M38" s="130">
        <v>89033502648</v>
      </c>
      <c r="N38" s="148" t="s">
        <v>535</v>
      </c>
      <c r="O38" s="150"/>
      <c r="P38" s="150"/>
      <c r="Q38" s="130" t="s">
        <v>507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34.200000000000003">
      <c r="A39" s="108">
        <v>30</v>
      </c>
      <c r="B39" s="138" t="s">
        <v>74</v>
      </c>
      <c r="C39" s="138" t="s">
        <v>541</v>
      </c>
      <c r="D39" s="138" t="s">
        <v>102</v>
      </c>
      <c r="E39" s="138" t="s">
        <v>542</v>
      </c>
      <c r="F39" s="148" t="s">
        <v>40</v>
      </c>
      <c r="G39" s="149">
        <v>40103</v>
      </c>
      <c r="H39" s="148" t="s">
        <v>32</v>
      </c>
      <c r="I39" s="138" t="s">
        <v>493</v>
      </c>
      <c r="J39" s="110" t="s">
        <v>494</v>
      </c>
      <c r="K39" s="113" t="s">
        <v>495</v>
      </c>
      <c r="L39" s="130" t="s">
        <v>543</v>
      </c>
      <c r="M39" s="130">
        <v>89174242756</v>
      </c>
      <c r="N39" s="148" t="s">
        <v>78</v>
      </c>
      <c r="O39" s="150"/>
      <c r="P39" s="150"/>
      <c r="Q39" s="130" t="s">
        <v>544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34.200000000000003">
      <c r="A40" s="108">
        <v>31</v>
      </c>
      <c r="B40" s="138" t="s">
        <v>74</v>
      </c>
      <c r="C40" s="138" t="s">
        <v>545</v>
      </c>
      <c r="D40" s="138" t="s">
        <v>546</v>
      </c>
      <c r="E40" s="138" t="s">
        <v>547</v>
      </c>
      <c r="F40" s="148" t="s">
        <v>40</v>
      </c>
      <c r="G40" s="149">
        <v>40059</v>
      </c>
      <c r="H40" s="148" t="s">
        <v>32</v>
      </c>
      <c r="I40" s="138" t="s">
        <v>493</v>
      </c>
      <c r="J40" s="110" t="s">
        <v>494</v>
      </c>
      <c r="K40" s="113" t="s">
        <v>495</v>
      </c>
      <c r="L40" s="130" t="s">
        <v>543</v>
      </c>
      <c r="M40" s="130">
        <v>89174242756</v>
      </c>
      <c r="N40" s="148" t="s">
        <v>78</v>
      </c>
      <c r="O40" s="150"/>
      <c r="P40" s="150"/>
      <c r="Q40" s="130" t="s">
        <v>544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34.200000000000003">
      <c r="A41" s="108">
        <v>32</v>
      </c>
      <c r="B41" s="138" t="s">
        <v>74</v>
      </c>
      <c r="C41" s="138" t="s">
        <v>548</v>
      </c>
      <c r="D41" s="138" t="s">
        <v>549</v>
      </c>
      <c r="E41" s="138" t="s">
        <v>550</v>
      </c>
      <c r="F41" s="148" t="s">
        <v>40</v>
      </c>
      <c r="G41" s="149">
        <v>39876</v>
      </c>
      <c r="H41" s="148" t="s">
        <v>32</v>
      </c>
      <c r="I41" s="138" t="s">
        <v>493</v>
      </c>
      <c r="J41" s="110" t="s">
        <v>494</v>
      </c>
      <c r="K41" s="113" t="s">
        <v>495</v>
      </c>
      <c r="L41" s="130" t="s">
        <v>543</v>
      </c>
      <c r="M41" s="130">
        <v>89174242756</v>
      </c>
      <c r="N41" s="148" t="s">
        <v>78</v>
      </c>
      <c r="O41" s="150"/>
      <c r="P41" s="150"/>
      <c r="Q41" s="130" t="s">
        <v>544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34.200000000000003">
      <c r="A42" s="108">
        <v>33</v>
      </c>
      <c r="B42" s="138" t="s">
        <v>74</v>
      </c>
      <c r="C42" s="138" t="s">
        <v>551</v>
      </c>
      <c r="D42" s="138" t="s">
        <v>552</v>
      </c>
      <c r="E42" s="138" t="s">
        <v>226</v>
      </c>
      <c r="F42" s="148" t="s">
        <v>31</v>
      </c>
      <c r="G42" s="149">
        <v>39913</v>
      </c>
      <c r="H42" s="148" t="s">
        <v>32</v>
      </c>
      <c r="I42" s="138" t="s">
        <v>493</v>
      </c>
      <c r="J42" s="110" t="s">
        <v>494</v>
      </c>
      <c r="K42" s="113" t="s">
        <v>495</v>
      </c>
      <c r="L42" s="130" t="s">
        <v>543</v>
      </c>
      <c r="M42" s="130">
        <v>89174242756</v>
      </c>
      <c r="N42" s="148" t="s">
        <v>78</v>
      </c>
      <c r="O42" s="150"/>
      <c r="P42" s="150"/>
      <c r="Q42" s="130" t="s">
        <v>544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34.200000000000003">
      <c r="A43" s="108">
        <v>34</v>
      </c>
      <c r="B43" s="138" t="s">
        <v>74</v>
      </c>
      <c r="C43" s="138" t="s">
        <v>553</v>
      </c>
      <c r="D43" s="138" t="s">
        <v>282</v>
      </c>
      <c r="E43" s="138" t="s">
        <v>554</v>
      </c>
      <c r="F43" s="148" t="s">
        <v>31</v>
      </c>
      <c r="G43" s="149">
        <v>40645</v>
      </c>
      <c r="H43" s="148" t="s">
        <v>32</v>
      </c>
      <c r="I43" s="138" t="s">
        <v>493</v>
      </c>
      <c r="J43" s="110" t="s">
        <v>494</v>
      </c>
      <c r="K43" s="113" t="s">
        <v>495</v>
      </c>
      <c r="L43" s="130" t="s">
        <v>543</v>
      </c>
      <c r="M43" s="130">
        <v>89174242756</v>
      </c>
      <c r="N43" s="148" t="s">
        <v>555</v>
      </c>
      <c r="O43" s="150"/>
      <c r="P43" s="150"/>
      <c r="Q43" s="130" t="s">
        <v>544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34.200000000000003">
      <c r="A44" s="108">
        <v>35</v>
      </c>
      <c r="B44" s="138" t="s">
        <v>74</v>
      </c>
      <c r="C44" s="130" t="s">
        <v>556</v>
      </c>
      <c r="D44" s="130" t="s">
        <v>557</v>
      </c>
      <c r="E44" s="130" t="s">
        <v>214</v>
      </c>
      <c r="F44" s="148" t="s">
        <v>31</v>
      </c>
      <c r="G44" s="149">
        <v>40205</v>
      </c>
      <c r="H44" s="148" t="s">
        <v>32</v>
      </c>
      <c r="I44" s="130" t="s">
        <v>493</v>
      </c>
      <c r="J44" s="110" t="s">
        <v>494</v>
      </c>
      <c r="K44" s="113" t="s">
        <v>495</v>
      </c>
      <c r="L44" s="130" t="s">
        <v>543</v>
      </c>
      <c r="M44" s="130">
        <v>89174242756</v>
      </c>
      <c r="N44" s="148" t="s">
        <v>558</v>
      </c>
      <c r="O44" s="150"/>
      <c r="P44" s="150"/>
      <c r="Q44" s="130" t="s">
        <v>544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34.200000000000003">
      <c r="A45" s="108">
        <v>36</v>
      </c>
      <c r="B45" s="138" t="s">
        <v>74</v>
      </c>
      <c r="C45" s="130" t="s">
        <v>559</v>
      </c>
      <c r="D45" s="130" t="s">
        <v>287</v>
      </c>
      <c r="E45" s="130" t="s">
        <v>132</v>
      </c>
      <c r="F45" s="148" t="s">
        <v>40</v>
      </c>
      <c r="G45" s="155">
        <v>40470</v>
      </c>
      <c r="H45" s="148" t="s">
        <v>32</v>
      </c>
      <c r="I45" s="138" t="s">
        <v>493</v>
      </c>
      <c r="J45" s="110" t="s">
        <v>494</v>
      </c>
      <c r="K45" s="113" t="s">
        <v>495</v>
      </c>
      <c r="L45" s="130" t="s">
        <v>543</v>
      </c>
      <c r="M45" s="130">
        <v>89174242756</v>
      </c>
      <c r="N45" s="148" t="s">
        <v>558</v>
      </c>
      <c r="O45" s="150"/>
      <c r="P45" s="150"/>
      <c r="Q45" s="130" t="s">
        <v>560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34.200000000000003">
      <c r="A46" s="108">
        <v>37</v>
      </c>
      <c r="B46" s="138" t="s">
        <v>74</v>
      </c>
      <c r="C46" s="130" t="s">
        <v>561</v>
      </c>
      <c r="D46" s="130" t="s">
        <v>562</v>
      </c>
      <c r="E46" s="130" t="s">
        <v>95</v>
      </c>
      <c r="F46" s="148" t="s">
        <v>40</v>
      </c>
      <c r="G46" s="149">
        <v>40292</v>
      </c>
      <c r="H46" s="148" t="s">
        <v>32</v>
      </c>
      <c r="I46" s="138" t="s">
        <v>493</v>
      </c>
      <c r="J46" s="110" t="s">
        <v>494</v>
      </c>
      <c r="K46" s="113" t="s">
        <v>495</v>
      </c>
      <c r="L46" s="130" t="s">
        <v>543</v>
      </c>
      <c r="M46" s="130">
        <v>89174242756</v>
      </c>
      <c r="N46" s="148" t="s">
        <v>558</v>
      </c>
      <c r="O46" s="150"/>
      <c r="P46" s="150"/>
      <c r="Q46" s="130" t="s">
        <v>544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34.200000000000003">
      <c r="A47" s="108">
        <v>38</v>
      </c>
      <c r="B47" s="138" t="s">
        <v>74</v>
      </c>
      <c r="C47" s="130" t="s">
        <v>563</v>
      </c>
      <c r="D47" s="130" t="s">
        <v>46</v>
      </c>
      <c r="E47" s="130" t="s">
        <v>106</v>
      </c>
      <c r="F47" s="148" t="s">
        <v>31</v>
      </c>
      <c r="G47" s="149">
        <v>40228</v>
      </c>
      <c r="H47" s="148" t="s">
        <v>32</v>
      </c>
      <c r="I47" s="130" t="s">
        <v>493</v>
      </c>
      <c r="J47" s="110" t="s">
        <v>494</v>
      </c>
      <c r="K47" s="113" t="s">
        <v>495</v>
      </c>
      <c r="L47" s="130" t="s">
        <v>543</v>
      </c>
      <c r="M47" s="130">
        <v>89174242756</v>
      </c>
      <c r="N47" s="148" t="s">
        <v>558</v>
      </c>
      <c r="O47" s="150"/>
      <c r="P47" s="150"/>
      <c r="Q47" s="130" t="s">
        <v>560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34.200000000000003">
      <c r="A48" s="108">
        <v>39</v>
      </c>
      <c r="B48" s="138" t="s">
        <v>74</v>
      </c>
      <c r="C48" s="130" t="s">
        <v>564</v>
      </c>
      <c r="D48" s="130" t="s">
        <v>324</v>
      </c>
      <c r="E48" s="130" t="s">
        <v>123</v>
      </c>
      <c r="F48" s="148" t="s">
        <v>31</v>
      </c>
      <c r="G48" s="149">
        <v>40310</v>
      </c>
      <c r="H48" s="148" t="s">
        <v>32</v>
      </c>
      <c r="I48" s="130" t="s">
        <v>493</v>
      </c>
      <c r="J48" s="110" t="s">
        <v>494</v>
      </c>
      <c r="K48" s="113" t="s">
        <v>495</v>
      </c>
      <c r="L48" s="130" t="s">
        <v>543</v>
      </c>
      <c r="M48" s="130">
        <v>89174242756</v>
      </c>
      <c r="N48" s="148" t="s">
        <v>558</v>
      </c>
      <c r="O48" s="150"/>
      <c r="P48" s="150"/>
      <c r="Q48" s="130" t="s">
        <v>544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34.200000000000003">
      <c r="A49" s="108">
        <v>40</v>
      </c>
      <c r="B49" s="138" t="s">
        <v>74</v>
      </c>
      <c r="C49" s="138" t="s">
        <v>565</v>
      </c>
      <c r="D49" s="138" t="s">
        <v>249</v>
      </c>
      <c r="E49" s="138" t="s">
        <v>65</v>
      </c>
      <c r="F49" s="148" t="s">
        <v>31</v>
      </c>
      <c r="G49" s="156">
        <v>40615</v>
      </c>
      <c r="H49" s="148" t="s">
        <v>32</v>
      </c>
      <c r="I49" s="138" t="s">
        <v>493</v>
      </c>
      <c r="J49" s="110" t="s">
        <v>494</v>
      </c>
      <c r="K49" s="113" t="s">
        <v>495</v>
      </c>
      <c r="L49" s="130" t="s">
        <v>543</v>
      </c>
      <c r="M49" s="130">
        <v>89174242756</v>
      </c>
      <c r="N49" s="145" t="s">
        <v>566</v>
      </c>
      <c r="O49" s="146"/>
      <c r="P49" s="146"/>
      <c r="Q49" s="130" t="s">
        <v>544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34.200000000000003">
      <c r="A50" s="108">
        <v>41</v>
      </c>
      <c r="B50" s="157" t="s">
        <v>74</v>
      </c>
      <c r="C50" s="138" t="s">
        <v>567</v>
      </c>
      <c r="D50" s="138" t="s">
        <v>86</v>
      </c>
      <c r="E50" s="138" t="s">
        <v>58</v>
      </c>
      <c r="F50" s="148" t="s">
        <v>40</v>
      </c>
      <c r="G50" s="158">
        <v>40768</v>
      </c>
      <c r="H50" s="148" t="s">
        <v>32</v>
      </c>
      <c r="I50" s="138" t="s">
        <v>493</v>
      </c>
      <c r="J50" s="110" t="s">
        <v>494</v>
      </c>
      <c r="K50" s="113" t="s">
        <v>495</v>
      </c>
      <c r="L50" s="130" t="s">
        <v>543</v>
      </c>
      <c r="M50" s="130">
        <v>89174242756</v>
      </c>
      <c r="N50" s="148" t="s">
        <v>566</v>
      </c>
      <c r="O50" s="150"/>
      <c r="P50" s="150"/>
      <c r="Q50" s="130" t="s">
        <v>560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34.200000000000003">
      <c r="A51" s="108">
        <v>42</v>
      </c>
      <c r="B51" s="157" t="s">
        <v>74</v>
      </c>
      <c r="C51" s="138" t="s">
        <v>568</v>
      </c>
      <c r="D51" s="138" t="s">
        <v>116</v>
      </c>
      <c r="E51" s="138"/>
      <c r="F51" s="148" t="s">
        <v>31</v>
      </c>
      <c r="G51" s="158"/>
      <c r="H51" s="148" t="s">
        <v>32</v>
      </c>
      <c r="I51" s="138" t="s">
        <v>493</v>
      </c>
      <c r="J51" s="110" t="s">
        <v>494</v>
      </c>
      <c r="K51" s="113" t="s">
        <v>495</v>
      </c>
      <c r="L51" s="130" t="s">
        <v>543</v>
      </c>
      <c r="M51" s="130">
        <v>89174242756</v>
      </c>
      <c r="N51" s="148" t="s">
        <v>566</v>
      </c>
      <c r="O51" s="150"/>
      <c r="P51" s="150"/>
      <c r="Q51" s="130" t="s">
        <v>544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74</v>
      </c>
      <c r="C52" s="160" t="s">
        <v>569</v>
      </c>
      <c r="D52" s="160" t="s">
        <v>204</v>
      </c>
      <c r="E52" s="160" t="s">
        <v>158</v>
      </c>
      <c r="F52" s="145" t="s">
        <v>40</v>
      </c>
      <c r="G52" s="161">
        <v>40727</v>
      </c>
      <c r="H52" s="148" t="s">
        <v>32</v>
      </c>
      <c r="I52" s="138" t="s">
        <v>493</v>
      </c>
      <c r="J52" s="110" t="s">
        <v>494</v>
      </c>
      <c r="K52" s="113" t="s">
        <v>495</v>
      </c>
      <c r="L52" s="130" t="s">
        <v>543</v>
      </c>
      <c r="M52" s="130">
        <v>89174242756</v>
      </c>
      <c r="N52" s="145" t="s">
        <v>570</v>
      </c>
      <c r="O52" s="146"/>
      <c r="P52" s="146"/>
      <c r="Q52" s="130" t="s">
        <v>544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34.200000000000003">
      <c r="A53" s="108">
        <v>44</v>
      </c>
      <c r="B53" s="157" t="s">
        <v>74</v>
      </c>
      <c r="C53" s="160" t="s">
        <v>571</v>
      </c>
      <c r="D53" s="160" t="s">
        <v>167</v>
      </c>
      <c r="E53" s="138" t="s">
        <v>572</v>
      </c>
      <c r="F53" s="148" t="s">
        <v>31</v>
      </c>
      <c r="G53" s="158">
        <v>40634</v>
      </c>
      <c r="H53" s="148" t="s">
        <v>32</v>
      </c>
      <c r="I53" s="138" t="s">
        <v>493</v>
      </c>
      <c r="J53" s="110" t="s">
        <v>494</v>
      </c>
      <c r="K53" s="113" t="s">
        <v>495</v>
      </c>
      <c r="L53" s="130" t="s">
        <v>543</v>
      </c>
      <c r="M53" s="130">
        <v>89174242756</v>
      </c>
      <c r="N53" s="145" t="s">
        <v>570</v>
      </c>
      <c r="O53" s="146"/>
      <c r="P53" s="146"/>
      <c r="Q53" s="130" t="s">
        <v>544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34.200000000000003">
      <c r="A54" s="108">
        <v>45</v>
      </c>
      <c r="B54" s="157" t="s">
        <v>74</v>
      </c>
      <c r="C54" s="160" t="s">
        <v>573</v>
      </c>
      <c r="D54" s="162" t="s">
        <v>574</v>
      </c>
      <c r="E54" s="162" t="s">
        <v>161</v>
      </c>
      <c r="F54" s="145" t="s">
        <v>40</v>
      </c>
      <c r="G54" s="161">
        <v>40872</v>
      </c>
      <c r="H54" s="148" t="s">
        <v>32</v>
      </c>
      <c r="I54" s="163" t="s">
        <v>493</v>
      </c>
      <c r="J54" s="110" t="s">
        <v>494</v>
      </c>
      <c r="K54" s="113" t="s">
        <v>495</v>
      </c>
      <c r="L54" s="130" t="s">
        <v>543</v>
      </c>
      <c r="M54" s="130">
        <v>89174242756</v>
      </c>
      <c r="N54" s="145" t="s">
        <v>570</v>
      </c>
      <c r="O54" s="146"/>
      <c r="P54" s="146"/>
      <c r="Q54" s="130" t="s">
        <v>544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34.200000000000003">
      <c r="A55" s="108">
        <v>46</v>
      </c>
      <c r="B55" s="157" t="s">
        <v>74</v>
      </c>
      <c r="C55" s="160" t="s">
        <v>575</v>
      </c>
      <c r="D55" s="160" t="s">
        <v>576</v>
      </c>
      <c r="E55" s="160" t="s">
        <v>577</v>
      </c>
      <c r="F55" s="145" t="s">
        <v>40</v>
      </c>
      <c r="G55" s="161">
        <v>40823</v>
      </c>
      <c r="H55" s="148" t="s">
        <v>32</v>
      </c>
      <c r="I55" s="138" t="s">
        <v>493</v>
      </c>
      <c r="J55" s="110" t="s">
        <v>494</v>
      </c>
      <c r="K55" s="113" t="s">
        <v>495</v>
      </c>
      <c r="L55" s="130" t="s">
        <v>543</v>
      </c>
      <c r="M55" s="130">
        <v>89174242756</v>
      </c>
      <c r="N55" s="145" t="s">
        <v>570</v>
      </c>
      <c r="O55" s="146"/>
      <c r="P55" s="146"/>
      <c r="Q55" s="130" t="s">
        <v>544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34.200000000000003">
      <c r="A56" s="108">
        <v>47</v>
      </c>
      <c r="B56" s="157" t="s">
        <v>74</v>
      </c>
      <c r="C56" s="138" t="s">
        <v>578</v>
      </c>
      <c r="D56" s="138" t="s">
        <v>254</v>
      </c>
      <c r="E56" s="138" t="s">
        <v>255</v>
      </c>
      <c r="F56" s="148" t="s">
        <v>40</v>
      </c>
      <c r="G56" s="156">
        <v>40897</v>
      </c>
      <c r="H56" s="148" t="s">
        <v>32</v>
      </c>
      <c r="I56" s="138" t="s">
        <v>493</v>
      </c>
      <c r="J56" s="110" t="s">
        <v>494</v>
      </c>
      <c r="K56" s="113" t="s">
        <v>495</v>
      </c>
      <c r="L56" s="130" t="s">
        <v>543</v>
      </c>
      <c r="M56" s="130">
        <v>89174242756</v>
      </c>
      <c r="N56" s="145" t="s">
        <v>570</v>
      </c>
      <c r="O56" s="150"/>
      <c r="P56" s="150"/>
      <c r="Q56" s="130" t="s">
        <v>544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4.200000000000003">
      <c r="A57" s="108">
        <v>48</v>
      </c>
      <c r="B57" s="157" t="s">
        <v>74</v>
      </c>
      <c r="C57" s="160" t="s">
        <v>579</v>
      </c>
      <c r="D57" s="160" t="s">
        <v>580</v>
      </c>
      <c r="E57" s="160" t="s">
        <v>224</v>
      </c>
      <c r="F57" s="160" t="s">
        <v>31</v>
      </c>
      <c r="G57" s="164">
        <v>41164</v>
      </c>
      <c r="H57" s="148" t="s">
        <v>32</v>
      </c>
      <c r="I57" s="138" t="s">
        <v>493</v>
      </c>
      <c r="J57" s="110" t="s">
        <v>494</v>
      </c>
      <c r="K57" s="113" t="s">
        <v>495</v>
      </c>
      <c r="L57" s="130" t="s">
        <v>506</v>
      </c>
      <c r="M57" s="160">
        <v>89033502648</v>
      </c>
      <c r="N57" s="145" t="s">
        <v>581</v>
      </c>
      <c r="O57" s="160"/>
      <c r="P57" s="146"/>
      <c r="Q57" s="160" t="s">
        <v>507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4.200000000000003">
      <c r="A58" s="108">
        <v>49</v>
      </c>
      <c r="B58" s="157" t="s">
        <v>74</v>
      </c>
      <c r="C58" s="160" t="s">
        <v>582</v>
      </c>
      <c r="D58" s="160" t="s">
        <v>583</v>
      </c>
      <c r="E58" s="160" t="s">
        <v>584</v>
      </c>
      <c r="F58" s="160" t="s">
        <v>40</v>
      </c>
      <c r="G58" s="165">
        <v>41257</v>
      </c>
      <c r="H58" s="148" t="s">
        <v>32</v>
      </c>
      <c r="I58" s="138" t="s">
        <v>493</v>
      </c>
      <c r="J58" s="110" t="s">
        <v>494</v>
      </c>
      <c r="K58" s="113" t="s">
        <v>495</v>
      </c>
      <c r="L58" s="160" t="s">
        <v>506</v>
      </c>
      <c r="M58" s="160">
        <v>89033502648</v>
      </c>
      <c r="N58" s="145" t="s">
        <v>581</v>
      </c>
      <c r="O58" s="160"/>
      <c r="P58" s="146"/>
      <c r="Q58" s="160" t="s">
        <v>507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4.200000000000003">
      <c r="A59" s="108">
        <v>50</v>
      </c>
      <c r="B59" s="157" t="s">
        <v>74</v>
      </c>
      <c r="C59" s="160" t="s">
        <v>585</v>
      </c>
      <c r="D59" s="160" t="s">
        <v>586</v>
      </c>
      <c r="E59" s="160" t="s">
        <v>587</v>
      </c>
      <c r="F59" s="160" t="s">
        <v>40</v>
      </c>
      <c r="G59" s="164">
        <v>41003</v>
      </c>
      <c r="H59" s="148" t="s">
        <v>32</v>
      </c>
      <c r="I59" s="138" t="s">
        <v>493</v>
      </c>
      <c r="J59" s="110" t="s">
        <v>494</v>
      </c>
      <c r="K59" s="113" t="s">
        <v>495</v>
      </c>
      <c r="L59" s="160" t="s">
        <v>506</v>
      </c>
      <c r="M59" s="160">
        <v>89033502648</v>
      </c>
      <c r="N59" s="145" t="s">
        <v>581</v>
      </c>
      <c r="O59" s="160"/>
      <c r="P59" s="146"/>
      <c r="Q59" s="160" t="s">
        <v>507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4.200000000000003">
      <c r="A60" s="108">
        <v>51</v>
      </c>
      <c r="B60" s="157" t="s">
        <v>74</v>
      </c>
      <c r="C60" s="160" t="s">
        <v>588</v>
      </c>
      <c r="D60" s="160" t="s">
        <v>96</v>
      </c>
      <c r="E60" s="160" t="s">
        <v>589</v>
      </c>
      <c r="F60" s="160" t="s">
        <v>31</v>
      </c>
      <c r="G60" s="164">
        <v>41042</v>
      </c>
      <c r="H60" s="148" t="s">
        <v>32</v>
      </c>
      <c r="I60" s="138" t="s">
        <v>493</v>
      </c>
      <c r="J60" s="110" t="s">
        <v>494</v>
      </c>
      <c r="K60" s="113" t="s">
        <v>495</v>
      </c>
      <c r="L60" s="160" t="s">
        <v>506</v>
      </c>
      <c r="M60" s="160">
        <v>89033502648</v>
      </c>
      <c r="N60" s="145" t="s">
        <v>581</v>
      </c>
      <c r="O60" s="160"/>
      <c r="P60" s="146"/>
      <c r="Q60" s="160" t="s">
        <v>507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4.200000000000003">
      <c r="A61" s="108">
        <v>52</v>
      </c>
      <c r="B61" s="157" t="s">
        <v>74</v>
      </c>
      <c r="C61" s="160" t="s">
        <v>590</v>
      </c>
      <c r="D61" s="160" t="s">
        <v>271</v>
      </c>
      <c r="E61" s="160" t="s">
        <v>173</v>
      </c>
      <c r="F61" s="160" t="s">
        <v>31</v>
      </c>
      <c r="G61" s="164">
        <v>41062</v>
      </c>
      <c r="H61" s="148" t="s">
        <v>32</v>
      </c>
      <c r="I61" s="138" t="s">
        <v>493</v>
      </c>
      <c r="J61" s="110" t="s">
        <v>494</v>
      </c>
      <c r="K61" s="113" t="s">
        <v>495</v>
      </c>
      <c r="L61" s="160" t="s">
        <v>506</v>
      </c>
      <c r="M61" s="160">
        <v>89033502648</v>
      </c>
      <c r="N61" s="145" t="s">
        <v>581</v>
      </c>
      <c r="O61" s="160"/>
      <c r="P61" s="146"/>
      <c r="Q61" s="160" t="s">
        <v>507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4.200000000000003">
      <c r="A62" s="108">
        <v>53</v>
      </c>
      <c r="B62" s="157" t="s">
        <v>74</v>
      </c>
      <c r="C62" s="160" t="s">
        <v>591</v>
      </c>
      <c r="D62" s="160" t="s">
        <v>592</v>
      </c>
      <c r="E62" s="160" t="s">
        <v>208</v>
      </c>
      <c r="F62" s="160" t="s">
        <v>40</v>
      </c>
      <c r="G62" s="164">
        <v>40982</v>
      </c>
      <c r="H62" s="148" t="s">
        <v>32</v>
      </c>
      <c r="I62" s="138" t="s">
        <v>493</v>
      </c>
      <c r="J62" s="110" t="s">
        <v>494</v>
      </c>
      <c r="K62" s="113" t="s">
        <v>495</v>
      </c>
      <c r="L62" s="160" t="s">
        <v>506</v>
      </c>
      <c r="M62" s="160">
        <v>89033502648</v>
      </c>
      <c r="N62" s="145" t="s">
        <v>581</v>
      </c>
      <c r="O62" s="160"/>
      <c r="P62" s="146"/>
      <c r="Q62" s="160" t="s">
        <v>507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4.200000000000003">
      <c r="A63" s="108">
        <v>54</v>
      </c>
      <c r="B63" s="157" t="s">
        <v>74</v>
      </c>
      <c r="C63" s="160" t="s">
        <v>593</v>
      </c>
      <c r="D63" s="160" t="s">
        <v>259</v>
      </c>
      <c r="E63" s="160" t="s">
        <v>222</v>
      </c>
      <c r="F63" s="160" t="s">
        <v>40</v>
      </c>
      <c r="G63" s="164">
        <v>41104</v>
      </c>
      <c r="H63" s="148" t="s">
        <v>32</v>
      </c>
      <c r="I63" s="138" t="s">
        <v>493</v>
      </c>
      <c r="J63" s="110" t="s">
        <v>494</v>
      </c>
      <c r="K63" s="113" t="s">
        <v>495</v>
      </c>
      <c r="L63" s="160" t="s">
        <v>506</v>
      </c>
      <c r="M63" s="160">
        <v>89033502648</v>
      </c>
      <c r="N63" s="145" t="s">
        <v>581</v>
      </c>
      <c r="O63" s="160"/>
      <c r="P63" s="146"/>
      <c r="Q63" s="160" t="s">
        <v>507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4.200000000000003">
      <c r="A64" s="108">
        <v>55</v>
      </c>
      <c r="B64" s="157" t="s">
        <v>74</v>
      </c>
      <c r="C64" s="160" t="s">
        <v>594</v>
      </c>
      <c r="D64" s="160" t="s">
        <v>531</v>
      </c>
      <c r="E64" s="160" t="s">
        <v>595</v>
      </c>
      <c r="F64" s="160" t="s">
        <v>31</v>
      </c>
      <c r="G64" s="164">
        <v>40943</v>
      </c>
      <c r="H64" s="148" t="s">
        <v>32</v>
      </c>
      <c r="I64" s="138" t="s">
        <v>493</v>
      </c>
      <c r="J64" s="110" t="s">
        <v>494</v>
      </c>
      <c r="K64" s="113" t="s">
        <v>495</v>
      </c>
      <c r="L64" s="160" t="s">
        <v>506</v>
      </c>
      <c r="M64" s="160">
        <v>89033502648</v>
      </c>
      <c r="N64" s="145" t="s">
        <v>581</v>
      </c>
      <c r="O64" s="160"/>
      <c r="P64" s="146"/>
      <c r="Q64" s="160" t="s">
        <v>507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4.200000000000003">
      <c r="A65" s="108">
        <v>56</v>
      </c>
      <c r="B65" s="157" t="s">
        <v>74</v>
      </c>
      <c r="C65" s="160" t="s">
        <v>596</v>
      </c>
      <c r="D65" s="160" t="s">
        <v>228</v>
      </c>
      <c r="E65" s="160" t="s">
        <v>597</v>
      </c>
      <c r="F65" s="160" t="s">
        <v>31</v>
      </c>
      <c r="G65" s="165">
        <v>41198</v>
      </c>
      <c r="H65" s="148" t="s">
        <v>32</v>
      </c>
      <c r="I65" s="138" t="s">
        <v>493</v>
      </c>
      <c r="J65" s="110" t="s">
        <v>494</v>
      </c>
      <c r="K65" s="113" t="s">
        <v>495</v>
      </c>
      <c r="L65" s="160" t="s">
        <v>506</v>
      </c>
      <c r="M65" s="160">
        <v>89033502648</v>
      </c>
      <c r="N65" s="145" t="s">
        <v>581</v>
      </c>
      <c r="O65" s="160"/>
      <c r="P65" s="146"/>
      <c r="Q65" s="160" t="s">
        <v>507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34.200000000000003">
      <c r="A66" s="108">
        <v>57</v>
      </c>
      <c r="B66" s="157" t="s">
        <v>74</v>
      </c>
      <c r="C66" s="160" t="s">
        <v>598</v>
      </c>
      <c r="D66" s="160" t="s">
        <v>93</v>
      </c>
      <c r="E66" s="160" t="s">
        <v>486</v>
      </c>
      <c r="F66" s="160" t="s">
        <v>31</v>
      </c>
      <c r="G66" s="165">
        <v>40203</v>
      </c>
      <c r="H66" s="148" t="s">
        <v>32</v>
      </c>
      <c r="I66" s="138" t="s">
        <v>493</v>
      </c>
      <c r="J66" s="110" t="s">
        <v>599</v>
      </c>
      <c r="K66" s="113" t="s">
        <v>495</v>
      </c>
      <c r="L66" s="114" t="s">
        <v>496</v>
      </c>
      <c r="M66" s="115">
        <v>89191476599</v>
      </c>
      <c r="N66" s="145" t="s">
        <v>514</v>
      </c>
      <c r="O66" s="160"/>
      <c r="P66" s="146"/>
      <c r="Q66" s="118" t="s">
        <v>498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34.200000000000003">
      <c r="A67" s="108">
        <v>58</v>
      </c>
      <c r="B67" s="157" t="s">
        <v>74</v>
      </c>
      <c r="C67" s="160" t="s">
        <v>600</v>
      </c>
      <c r="D67" s="160" t="s">
        <v>35</v>
      </c>
      <c r="E67" s="160" t="s">
        <v>399</v>
      </c>
      <c r="F67" s="160" t="s">
        <v>31</v>
      </c>
      <c r="G67" s="165">
        <v>40011</v>
      </c>
      <c r="H67" s="148" t="s">
        <v>32</v>
      </c>
      <c r="I67" s="138" t="s">
        <v>493</v>
      </c>
      <c r="J67" s="110" t="s">
        <v>599</v>
      </c>
      <c r="K67" s="113" t="s">
        <v>495</v>
      </c>
      <c r="L67" s="114" t="s">
        <v>496</v>
      </c>
      <c r="M67" s="115">
        <v>89191476599</v>
      </c>
      <c r="N67" s="145" t="s">
        <v>159</v>
      </c>
      <c r="O67" s="160"/>
      <c r="P67" s="146"/>
      <c r="Q67" s="118" t="s">
        <v>498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34.200000000000003">
      <c r="A68" s="108">
        <v>59</v>
      </c>
      <c r="B68" s="157" t="s">
        <v>74</v>
      </c>
      <c r="C68" s="160" t="s">
        <v>601</v>
      </c>
      <c r="D68" s="160" t="s">
        <v>35</v>
      </c>
      <c r="E68" s="160" t="s">
        <v>36</v>
      </c>
      <c r="F68" s="160" t="s">
        <v>31</v>
      </c>
      <c r="G68" s="165">
        <v>39986</v>
      </c>
      <c r="H68" s="148" t="s">
        <v>32</v>
      </c>
      <c r="I68" s="138" t="s">
        <v>493</v>
      </c>
      <c r="J68" s="110" t="s">
        <v>599</v>
      </c>
      <c r="K68" s="113" t="s">
        <v>495</v>
      </c>
      <c r="L68" s="114" t="s">
        <v>496</v>
      </c>
      <c r="M68" s="115">
        <v>89191476599</v>
      </c>
      <c r="N68" s="145" t="s">
        <v>159</v>
      </c>
      <c r="O68" s="160"/>
      <c r="P68" s="146"/>
      <c r="Q68" s="118" t="s">
        <v>498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50</v>
      </c>
      <c r="C69" s="160" t="s">
        <v>602</v>
      </c>
      <c r="D69" s="160" t="s">
        <v>469</v>
      </c>
      <c r="E69" s="160" t="s">
        <v>450</v>
      </c>
      <c r="F69" s="160" t="s">
        <v>31</v>
      </c>
      <c r="G69" s="164">
        <v>41012</v>
      </c>
      <c r="H69" s="160" t="s">
        <v>32</v>
      </c>
      <c r="I69" s="160" t="s">
        <v>493</v>
      </c>
      <c r="J69" s="110" t="s">
        <v>494</v>
      </c>
      <c r="K69" s="113" t="s">
        <v>495</v>
      </c>
      <c r="L69" s="146"/>
      <c r="M69" s="146"/>
      <c r="N69" s="160"/>
      <c r="O69" s="160"/>
      <c r="P69" s="146"/>
      <c r="Q69" s="160" t="s">
        <v>603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74</v>
      </c>
      <c r="C70" s="160" t="s">
        <v>604</v>
      </c>
      <c r="D70" s="160" t="s">
        <v>174</v>
      </c>
      <c r="E70" s="160" t="s">
        <v>605</v>
      </c>
      <c r="F70" s="160" t="s">
        <v>40</v>
      </c>
      <c r="G70" s="164">
        <v>41074</v>
      </c>
      <c r="H70" s="160" t="s">
        <v>32</v>
      </c>
      <c r="I70" s="160" t="s">
        <v>493</v>
      </c>
      <c r="J70" s="110" t="s">
        <v>494</v>
      </c>
      <c r="K70" s="113" t="s">
        <v>495</v>
      </c>
      <c r="L70" s="146"/>
      <c r="M70" s="146"/>
      <c r="N70" s="160"/>
      <c r="O70" s="160"/>
      <c r="P70" s="146"/>
      <c r="Q70" s="160" t="s">
        <v>603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223</v>
      </c>
      <c r="D71" s="160" t="s">
        <v>35</v>
      </c>
      <c r="E71" s="160" t="s">
        <v>399</v>
      </c>
      <c r="F71" s="160" t="s">
        <v>31</v>
      </c>
      <c r="G71" s="164">
        <v>40943</v>
      </c>
      <c r="H71" s="160" t="s">
        <v>32</v>
      </c>
      <c r="I71" s="160" t="s">
        <v>493</v>
      </c>
      <c r="J71" s="110" t="s">
        <v>494</v>
      </c>
      <c r="K71" s="113" t="s">
        <v>495</v>
      </c>
      <c r="L71" s="146"/>
      <c r="M71" s="146"/>
      <c r="N71" s="160"/>
      <c r="O71" s="160"/>
      <c r="P71" s="146"/>
      <c r="Q71" s="160" t="s">
        <v>606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607</v>
      </c>
      <c r="D72" s="160" t="s">
        <v>608</v>
      </c>
      <c r="E72" s="160" t="s">
        <v>609</v>
      </c>
      <c r="F72" s="160" t="s">
        <v>40</v>
      </c>
      <c r="G72" s="164">
        <v>40945</v>
      </c>
      <c r="H72" s="160" t="s">
        <v>32</v>
      </c>
      <c r="I72" s="160" t="s">
        <v>493</v>
      </c>
      <c r="J72" s="110" t="s">
        <v>494</v>
      </c>
      <c r="K72" s="113" t="s">
        <v>495</v>
      </c>
      <c r="L72" s="146"/>
      <c r="M72" s="166">
        <v>89173444727</v>
      </c>
      <c r="N72" s="166" t="s">
        <v>610</v>
      </c>
      <c r="O72" s="160"/>
      <c r="P72" s="146"/>
      <c r="Q72" s="160" t="s">
        <v>611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612</v>
      </c>
      <c r="D73" s="160" t="s">
        <v>200</v>
      </c>
      <c r="E73" s="160" t="s">
        <v>613</v>
      </c>
      <c r="F73" s="160" t="s">
        <v>40</v>
      </c>
      <c r="G73" s="164">
        <v>41226</v>
      </c>
      <c r="H73" s="160" t="s">
        <v>32</v>
      </c>
      <c r="I73" s="160" t="s">
        <v>493</v>
      </c>
      <c r="J73" s="110" t="s">
        <v>494</v>
      </c>
      <c r="K73" s="113" t="s">
        <v>495</v>
      </c>
      <c r="L73" s="146"/>
      <c r="M73" s="166">
        <v>89173444727</v>
      </c>
      <c r="N73" s="166" t="s">
        <v>610</v>
      </c>
      <c r="O73" s="160"/>
      <c r="P73" s="146"/>
      <c r="Q73" s="160" t="s">
        <v>611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614</v>
      </c>
      <c r="D74" s="160" t="s">
        <v>148</v>
      </c>
      <c r="E74" s="160" t="s">
        <v>117</v>
      </c>
      <c r="F74" s="160" t="s">
        <v>31</v>
      </c>
      <c r="G74" s="164">
        <v>40923</v>
      </c>
      <c r="H74" s="160" t="s">
        <v>32</v>
      </c>
      <c r="I74" s="160" t="s">
        <v>493</v>
      </c>
      <c r="J74" s="110" t="s">
        <v>494</v>
      </c>
      <c r="K74" s="113" t="s">
        <v>495</v>
      </c>
      <c r="L74" s="146"/>
      <c r="M74" s="166">
        <v>89173444727</v>
      </c>
      <c r="N74" s="166" t="s">
        <v>610</v>
      </c>
      <c r="O74" s="160"/>
      <c r="P74" s="146"/>
      <c r="Q74" s="160" t="s">
        <v>611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1">
      <c r="A75" s="108">
        <v>66</v>
      </c>
      <c r="B75" s="160" t="s">
        <v>27</v>
      </c>
      <c r="C75" s="167" t="s">
        <v>615</v>
      </c>
      <c r="D75" s="167" t="s">
        <v>35</v>
      </c>
      <c r="E75" s="167" t="s">
        <v>106</v>
      </c>
      <c r="F75" s="167" t="s">
        <v>31</v>
      </c>
      <c r="G75" s="168">
        <v>40872</v>
      </c>
      <c r="H75" s="160" t="s">
        <v>32</v>
      </c>
      <c r="I75" s="160" t="s">
        <v>493</v>
      </c>
      <c r="J75" s="110" t="s">
        <v>494</v>
      </c>
      <c r="K75" s="113" t="s">
        <v>495</v>
      </c>
      <c r="L75" s="169"/>
      <c r="M75" s="166">
        <v>89173444727</v>
      </c>
      <c r="N75" s="166" t="s">
        <v>610</v>
      </c>
      <c r="O75" s="146"/>
      <c r="P75" s="146"/>
      <c r="Q75" s="160" t="s">
        <v>611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1">
      <c r="A76" s="108">
        <v>67</v>
      </c>
      <c r="B76" s="160" t="s">
        <v>27</v>
      </c>
      <c r="C76" s="167" t="s">
        <v>616</v>
      </c>
      <c r="D76" s="167" t="s">
        <v>617</v>
      </c>
      <c r="E76" s="167" t="s">
        <v>618</v>
      </c>
      <c r="F76" s="167" t="s">
        <v>40</v>
      </c>
      <c r="G76" s="170">
        <v>40949</v>
      </c>
      <c r="H76" s="160" t="s">
        <v>32</v>
      </c>
      <c r="I76" s="160" t="s">
        <v>493</v>
      </c>
      <c r="J76" s="110" t="s">
        <v>494</v>
      </c>
      <c r="K76" s="113" t="s">
        <v>495</v>
      </c>
      <c r="L76" s="169"/>
      <c r="M76" s="166">
        <v>89173444727</v>
      </c>
      <c r="N76" s="166" t="s">
        <v>610</v>
      </c>
      <c r="O76" s="146"/>
      <c r="P76" s="146"/>
      <c r="Q76" s="160" t="s">
        <v>611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1">
      <c r="A77" s="108">
        <v>68</v>
      </c>
      <c r="B77" s="160" t="s">
        <v>27</v>
      </c>
      <c r="C77" s="167" t="s">
        <v>273</v>
      </c>
      <c r="D77" s="167" t="s">
        <v>619</v>
      </c>
      <c r="E77" s="167" t="s">
        <v>380</v>
      </c>
      <c r="F77" s="167" t="s">
        <v>40</v>
      </c>
      <c r="G77" s="170">
        <v>41156</v>
      </c>
      <c r="H77" s="160" t="s">
        <v>32</v>
      </c>
      <c r="I77" s="160" t="s">
        <v>493</v>
      </c>
      <c r="J77" s="110" t="s">
        <v>494</v>
      </c>
      <c r="K77" s="113" t="s">
        <v>495</v>
      </c>
      <c r="L77" s="169"/>
      <c r="M77" s="166">
        <v>89173444727</v>
      </c>
      <c r="N77" s="166" t="s">
        <v>610</v>
      </c>
      <c r="O77" s="146"/>
      <c r="P77" s="146"/>
      <c r="Q77" s="160" t="s">
        <v>611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1">
      <c r="A78" s="108">
        <v>69</v>
      </c>
      <c r="B78" s="160" t="s">
        <v>27</v>
      </c>
      <c r="C78" s="167" t="s">
        <v>220</v>
      </c>
      <c r="D78" s="167" t="s">
        <v>620</v>
      </c>
      <c r="E78" s="167" t="s">
        <v>291</v>
      </c>
      <c r="F78" s="167" t="s">
        <v>31</v>
      </c>
      <c r="G78" s="170">
        <v>41311</v>
      </c>
      <c r="H78" s="160" t="s">
        <v>32</v>
      </c>
      <c r="I78" s="160" t="s">
        <v>493</v>
      </c>
      <c r="J78" s="110" t="s">
        <v>494</v>
      </c>
      <c r="K78" s="113" t="s">
        <v>495</v>
      </c>
      <c r="L78" s="169"/>
      <c r="M78" s="166">
        <v>89173444727</v>
      </c>
      <c r="N78" s="166" t="s">
        <v>610</v>
      </c>
      <c r="O78" s="146"/>
      <c r="P78" s="146"/>
      <c r="Q78" s="160" t="s">
        <v>611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1">
      <c r="A79" s="108">
        <v>70</v>
      </c>
      <c r="B79" s="160" t="s">
        <v>27</v>
      </c>
      <c r="C79" s="167" t="s">
        <v>621</v>
      </c>
      <c r="D79" s="167" t="s">
        <v>102</v>
      </c>
      <c r="E79" s="167" t="s">
        <v>208</v>
      </c>
      <c r="F79" s="167" t="s">
        <v>40</v>
      </c>
      <c r="G79" s="170">
        <v>40983</v>
      </c>
      <c r="H79" s="160" t="s">
        <v>32</v>
      </c>
      <c r="I79" s="160" t="s">
        <v>493</v>
      </c>
      <c r="J79" s="110" t="s">
        <v>494</v>
      </c>
      <c r="K79" s="113" t="s">
        <v>495</v>
      </c>
      <c r="L79" s="146"/>
      <c r="M79" s="166">
        <v>89173444727</v>
      </c>
      <c r="N79" s="166" t="s">
        <v>610</v>
      </c>
      <c r="O79" s="146"/>
      <c r="P79" s="146"/>
      <c r="Q79" s="160" t="s">
        <v>611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34.200000000000003">
      <c r="A80" s="108">
        <v>71</v>
      </c>
      <c r="B80" s="160" t="s">
        <v>27</v>
      </c>
      <c r="C80" s="167" t="s">
        <v>622</v>
      </c>
      <c r="D80" s="167" t="s">
        <v>125</v>
      </c>
      <c r="E80" s="167" t="s">
        <v>623</v>
      </c>
      <c r="F80" s="167" t="s">
        <v>31</v>
      </c>
      <c r="G80" s="170">
        <v>41610</v>
      </c>
      <c r="H80" s="160" t="s">
        <v>32</v>
      </c>
      <c r="I80" s="160" t="s">
        <v>493</v>
      </c>
      <c r="J80" s="110" t="s">
        <v>494</v>
      </c>
      <c r="K80" s="113" t="s">
        <v>495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34.200000000000003">
      <c r="A81" s="108">
        <v>72</v>
      </c>
      <c r="B81" s="160" t="s">
        <v>27</v>
      </c>
      <c r="C81" s="167" t="s">
        <v>624</v>
      </c>
      <c r="D81" s="167" t="s">
        <v>155</v>
      </c>
      <c r="E81" s="167" t="s">
        <v>625</v>
      </c>
      <c r="F81" s="167" t="s">
        <v>40</v>
      </c>
      <c r="G81" s="170">
        <v>41252</v>
      </c>
      <c r="H81" s="160" t="s">
        <v>32</v>
      </c>
      <c r="I81" s="160" t="s">
        <v>493</v>
      </c>
      <c r="J81" s="110" t="s">
        <v>494</v>
      </c>
      <c r="K81" s="113" t="s">
        <v>495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34.200000000000003">
      <c r="A82" s="108">
        <v>73</v>
      </c>
      <c r="B82" s="160" t="s">
        <v>27</v>
      </c>
      <c r="C82" s="167" t="s">
        <v>626</v>
      </c>
      <c r="D82" s="167" t="s">
        <v>177</v>
      </c>
      <c r="E82" s="167" t="s">
        <v>257</v>
      </c>
      <c r="F82" s="167" t="s">
        <v>40</v>
      </c>
      <c r="G82" s="170">
        <v>41550</v>
      </c>
      <c r="H82" s="160" t="s">
        <v>32</v>
      </c>
      <c r="I82" s="160" t="s">
        <v>493</v>
      </c>
      <c r="J82" s="110" t="s">
        <v>494</v>
      </c>
      <c r="K82" s="113" t="s">
        <v>495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34.200000000000003">
      <c r="A83" s="108">
        <v>74</v>
      </c>
      <c r="B83" s="160" t="s">
        <v>27</v>
      </c>
      <c r="C83" s="167" t="s">
        <v>627</v>
      </c>
      <c r="D83" s="167" t="s">
        <v>254</v>
      </c>
      <c r="E83" s="167" t="s">
        <v>58</v>
      </c>
      <c r="F83" s="167" t="s">
        <v>40</v>
      </c>
      <c r="G83" s="170">
        <v>41328</v>
      </c>
      <c r="H83" s="160" t="s">
        <v>32</v>
      </c>
      <c r="I83" s="160" t="s">
        <v>493</v>
      </c>
      <c r="J83" s="110" t="s">
        <v>494</v>
      </c>
      <c r="K83" s="113" t="s">
        <v>495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34.200000000000003">
      <c r="A84" s="108">
        <v>75</v>
      </c>
      <c r="B84" s="160" t="s">
        <v>27</v>
      </c>
      <c r="C84" s="167" t="s">
        <v>628</v>
      </c>
      <c r="D84" s="167" t="s">
        <v>629</v>
      </c>
      <c r="E84" s="167" t="s">
        <v>630</v>
      </c>
      <c r="F84" s="167" t="s">
        <v>40</v>
      </c>
      <c r="G84" s="170">
        <v>41358</v>
      </c>
      <c r="H84" s="160" t="s">
        <v>32</v>
      </c>
      <c r="I84" s="160" t="s">
        <v>493</v>
      </c>
      <c r="J84" s="110" t="s">
        <v>494</v>
      </c>
      <c r="K84" s="113" t="s">
        <v>495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34.200000000000003">
      <c r="A85" s="108">
        <v>76</v>
      </c>
      <c r="B85" s="160" t="s">
        <v>27</v>
      </c>
      <c r="C85" s="167" t="s">
        <v>631</v>
      </c>
      <c r="D85" s="167" t="s">
        <v>55</v>
      </c>
      <c r="E85" s="167" t="s">
        <v>234</v>
      </c>
      <c r="F85" s="167" t="s">
        <v>31</v>
      </c>
      <c r="G85" s="170">
        <v>41392</v>
      </c>
      <c r="H85" s="160" t="s">
        <v>32</v>
      </c>
      <c r="I85" s="160" t="s">
        <v>493</v>
      </c>
      <c r="J85" s="110" t="s">
        <v>494</v>
      </c>
      <c r="K85" s="113" t="s">
        <v>495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34.200000000000003">
      <c r="A86" s="108">
        <v>77</v>
      </c>
      <c r="B86" s="160" t="s">
        <v>27</v>
      </c>
      <c r="C86" s="167" t="s">
        <v>632</v>
      </c>
      <c r="D86" s="167" t="s">
        <v>370</v>
      </c>
      <c r="E86" s="167" t="s">
        <v>153</v>
      </c>
      <c r="F86" s="167" t="s">
        <v>31</v>
      </c>
      <c r="G86" s="170">
        <v>41379</v>
      </c>
      <c r="H86" s="160" t="s">
        <v>32</v>
      </c>
      <c r="I86" s="160" t="s">
        <v>493</v>
      </c>
      <c r="J86" s="110" t="s">
        <v>494</v>
      </c>
      <c r="K86" s="113" t="s">
        <v>495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34.200000000000003">
      <c r="A87" s="108">
        <v>78</v>
      </c>
      <c r="B87" s="160" t="s">
        <v>27</v>
      </c>
      <c r="C87" s="167" t="s">
        <v>633</v>
      </c>
      <c r="D87" s="167" t="s">
        <v>258</v>
      </c>
      <c r="E87" s="167" t="s">
        <v>613</v>
      </c>
      <c r="F87" s="167" t="s">
        <v>40</v>
      </c>
      <c r="G87" s="170">
        <v>41525</v>
      </c>
      <c r="H87" s="160" t="s">
        <v>32</v>
      </c>
      <c r="I87" s="160" t="s">
        <v>493</v>
      </c>
      <c r="J87" s="110" t="s">
        <v>494</v>
      </c>
      <c r="K87" s="113" t="s">
        <v>495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34.200000000000003">
      <c r="A88" s="108">
        <v>79</v>
      </c>
      <c r="B88" s="160" t="s">
        <v>27</v>
      </c>
      <c r="C88" s="167" t="s">
        <v>634</v>
      </c>
      <c r="D88" s="167" t="s">
        <v>258</v>
      </c>
      <c r="E88" s="167" t="s">
        <v>380</v>
      </c>
      <c r="F88" s="167" t="s">
        <v>40</v>
      </c>
      <c r="G88" s="170">
        <v>41553</v>
      </c>
      <c r="H88" s="160" t="s">
        <v>32</v>
      </c>
      <c r="I88" s="160" t="s">
        <v>493</v>
      </c>
      <c r="J88" s="110" t="s">
        <v>494</v>
      </c>
      <c r="K88" s="113" t="s">
        <v>495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34.200000000000003">
      <c r="A89" s="108">
        <v>80</v>
      </c>
      <c r="B89" s="160" t="s">
        <v>27</v>
      </c>
      <c r="C89" s="167" t="s">
        <v>635</v>
      </c>
      <c r="D89" s="167" t="s">
        <v>55</v>
      </c>
      <c r="E89" s="167" t="s">
        <v>234</v>
      </c>
      <c r="F89" s="167" t="s">
        <v>31</v>
      </c>
      <c r="G89" s="170">
        <v>41457</v>
      </c>
      <c r="H89" s="160" t="s">
        <v>32</v>
      </c>
      <c r="I89" s="160" t="s">
        <v>493</v>
      </c>
      <c r="J89" s="110" t="s">
        <v>494</v>
      </c>
      <c r="K89" s="113" t="s">
        <v>495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34.200000000000003">
      <c r="A90" s="108">
        <v>81</v>
      </c>
      <c r="B90" s="160" t="s">
        <v>27</v>
      </c>
      <c r="C90" s="167" t="s">
        <v>636</v>
      </c>
      <c r="D90" s="167" t="s">
        <v>265</v>
      </c>
      <c r="E90" s="167" t="s">
        <v>118</v>
      </c>
      <c r="F90" s="167" t="s">
        <v>31</v>
      </c>
      <c r="G90" s="170">
        <v>41581</v>
      </c>
      <c r="H90" s="160" t="s">
        <v>32</v>
      </c>
      <c r="I90" s="160" t="s">
        <v>493</v>
      </c>
      <c r="J90" s="110" t="s">
        <v>494</v>
      </c>
      <c r="K90" s="113" t="s">
        <v>495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34.200000000000003">
      <c r="A91" s="108">
        <v>82</v>
      </c>
      <c r="B91" s="160" t="s">
        <v>27</v>
      </c>
      <c r="C91" s="167" t="s">
        <v>637</v>
      </c>
      <c r="D91" s="167" t="s">
        <v>638</v>
      </c>
      <c r="E91" s="167" t="s">
        <v>639</v>
      </c>
      <c r="F91" s="167" t="s">
        <v>40</v>
      </c>
      <c r="G91" s="170">
        <v>41375</v>
      </c>
      <c r="H91" s="160" t="s">
        <v>32</v>
      </c>
      <c r="I91" s="160" t="s">
        <v>493</v>
      </c>
      <c r="J91" s="110" t="s">
        <v>494</v>
      </c>
      <c r="K91" s="113" t="s">
        <v>495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34.200000000000003">
      <c r="A92" s="108">
        <v>83</v>
      </c>
      <c r="B92" s="160" t="s">
        <v>27</v>
      </c>
      <c r="C92" s="167" t="s">
        <v>91</v>
      </c>
      <c r="D92" s="167" t="s">
        <v>136</v>
      </c>
      <c r="E92" s="167" t="s">
        <v>137</v>
      </c>
      <c r="F92" s="167" t="s">
        <v>40</v>
      </c>
      <c r="G92" s="170">
        <v>41546</v>
      </c>
      <c r="H92" s="160" t="s">
        <v>32</v>
      </c>
      <c r="I92" s="160" t="s">
        <v>493</v>
      </c>
      <c r="J92" s="110" t="s">
        <v>494</v>
      </c>
      <c r="K92" s="113" t="s">
        <v>495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34.200000000000003">
      <c r="A93" s="108">
        <v>84</v>
      </c>
      <c r="B93" s="160" t="s">
        <v>27</v>
      </c>
      <c r="C93" s="167" t="s">
        <v>640</v>
      </c>
      <c r="D93" s="167" t="s">
        <v>49</v>
      </c>
      <c r="E93" s="167" t="s">
        <v>72</v>
      </c>
      <c r="F93" s="167" t="s">
        <v>31</v>
      </c>
      <c r="G93" s="170">
        <v>41347</v>
      </c>
      <c r="H93" s="160" t="s">
        <v>32</v>
      </c>
      <c r="I93" s="160" t="s">
        <v>493</v>
      </c>
      <c r="J93" s="110" t="s">
        <v>494</v>
      </c>
      <c r="K93" s="113" t="s">
        <v>495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34.200000000000003">
      <c r="A94" s="108">
        <v>85</v>
      </c>
      <c r="B94" s="160" t="s">
        <v>27</v>
      </c>
      <c r="C94" s="167" t="s">
        <v>641</v>
      </c>
      <c r="D94" s="167" t="s">
        <v>242</v>
      </c>
      <c r="E94" s="167" t="s">
        <v>268</v>
      </c>
      <c r="F94" s="167" t="s">
        <v>40</v>
      </c>
      <c r="G94" s="168">
        <v>41599</v>
      </c>
      <c r="H94" s="160" t="s">
        <v>32</v>
      </c>
      <c r="I94" s="160" t="s">
        <v>493</v>
      </c>
      <c r="J94" s="110" t="s">
        <v>494</v>
      </c>
      <c r="K94" s="113" t="s">
        <v>495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34.200000000000003">
      <c r="A95" s="108">
        <v>86</v>
      </c>
      <c r="B95" s="160" t="s">
        <v>27</v>
      </c>
      <c r="C95" s="167" t="s">
        <v>642</v>
      </c>
      <c r="D95" s="167" t="s">
        <v>162</v>
      </c>
      <c r="E95" s="167" t="s">
        <v>168</v>
      </c>
      <c r="F95" s="167" t="s">
        <v>31</v>
      </c>
      <c r="G95" s="170">
        <v>41129</v>
      </c>
      <c r="H95" s="160" t="s">
        <v>32</v>
      </c>
      <c r="I95" s="160" t="s">
        <v>493</v>
      </c>
      <c r="J95" s="110" t="s">
        <v>494</v>
      </c>
      <c r="K95" s="113" t="s">
        <v>495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4.200000000000003">
      <c r="A96" s="108">
        <v>87</v>
      </c>
      <c r="B96" s="160" t="s">
        <v>27</v>
      </c>
      <c r="C96" s="167" t="s">
        <v>643</v>
      </c>
      <c r="D96" s="167" t="s">
        <v>116</v>
      </c>
      <c r="E96" s="167" t="s">
        <v>239</v>
      </c>
      <c r="F96" s="167" t="s">
        <v>31</v>
      </c>
      <c r="G96" s="170">
        <v>41074</v>
      </c>
      <c r="H96" s="160" t="s">
        <v>32</v>
      </c>
      <c r="I96" s="160" t="s">
        <v>493</v>
      </c>
      <c r="J96" s="110" t="s">
        <v>494</v>
      </c>
      <c r="K96" s="113" t="s">
        <v>495</v>
      </c>
      <c r="L96" s="167" t="s">
        <v>644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4.200000000000003">
      <c r="A97" s="108">
        <v>88</v>
      </c>
      <c r="B97" s="160" t="s">
        <v>27</v>
      </c>
      <c r="C97" s="167" t="s">
        <v>645</v>
      </c>
      <c r="D97" s="167" t="s">
        <v>188</v>
      </c>
      <c r="E97" s="167" t="s">
        <v>646</v>
      </c>
      <c r="F97" s="167" t="s">
        <v>31</v>
      </c>
      <c r="G97" s="168">
        <v>41225</v>
      </c>
      <c r="H97" s="160" t="s">
        <v>32</v>
      </c>
      <c r="I97" s="160" t="s">
        <v>493</v>
      </c>
      <c r="J97" s="110" t="s">
        <v>494</v>
      </c>
      <c r="K97" s="113" t="s">
        <v>495</v>
      </c>
      <c r="L97" s="167" t="s">
        <v>644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4.200000000000003">
      <c r="A98" s="108">
        <v>89</v>
      </c>
      <c r="B98" s="160" t="s">
        <v>27</v>
      </c>
      <c r="C98" s="167" t="s">
        <v>647</v>
      </c>
      <c r="D98" s="167" t="s">
        <v>531</v>
      </c>
      <c r="E98" s="167" t="s">
        <v>229</v>
      </c>
      <c r="F98" s="167" t="s">
        <v>31</v>
      </c>
      <c r="G98" s="170">
        <v>41170</v>
      </c>
      <c r="H98" s="160" t="s">
        <v>32</v>
      </c>
      <c r="I98" s="160" t="s">
        <v>493</v>
      </c>
      <c r="J98" s="110" t="s">
        <v>494</v>
      </c>
      <c r="K98" s="113" t="s">
        <v>495</v>
      </c>
      <c r="L98" s="167" t="s">
        <v>644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4.200000000000003">
      <c r="A99" s="108">
        <v>89</v>
      </c>
      <c r="B99" s="160" t="s">
        <v>27</v>
      </c>
      <c r="C99" s="167" t="s">
        <v>119</v>
      </c>
      <c r="D99" s="167" t="s">
        <v>256</v>
      </c>
      <c r="E99" s="167" t="s">
        <v>170</v>
      </c>
      <c r="F99" s="167" t="s">
        <v>31</v>
      </c>
      <c r="G99" s="170">
        <v>41156</v>
      </c>
      <c r="H99" s="160" t="s">
        <v>32</v>
      </c>
      <c r="I99" s="160" t="s">
        <v>493</v>
      </c>
      <c r="J99" s="110" t="s">
        <v>494</v>
      </c>
      <c r="K99" s="113" t="s">
        <v>495</v>
      </c>
      <c r="L99" s="167" t="s">
        <v>644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4.200000000000003">
      <c r="A100" s="167">
        <v>90</v>
      </c>
      <c r="B100" s="160" t="s">
        <v>27</v>
      </c>
      <c r="C100" s="167" t="s">
        <v>648</v>
      </c>
      <c r="D100" s="167" t="s">
        <v>649</v>
      </c>
      <c r="E100" s="167" t="s">
        <v>239</v>
      </c>
      <c r="F100" s="167" t="s">
        <v>31</v>
      </c>
      <c r="G100" s="170">
        <v>41428</v>
      </c>
      <c r="H100" s="160" t="s">
        <v>32</v>
      </c>
      <c r="I100" s="160" t="s">
        <v>493</v>
      </c>
      <c r="J100" s="110" t="s">
        <v>494</v>
      </c>
      <c r="K100" s="113" t="s">
        <v>495</v>
      </c>
      <c r="L100" s="167" t="s">
        <v>650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4.200000000000003">
      <c r="A101" s="167">
        <v>91</v>
      </c>
      <c r="B101" s="160" t="s">
        <v>27</v>
      </c>
      <c r="C101" s="167" t="s">
        <v>651</v>
      </c>
      <c r="D101" s="167" t="s">
        <v>96</v>
      </c>
      <c r="E101" s="167" t="s">
        <v>36</v>
      </c>
      <c r="F101" s="167" t="s">
        <v>31</v>
      </c>
      <c r="G101" s="170">
        <v>41465</v>
      </c>
      <c r="H101" s="160" t="s">
        <v>32</v>
      </c>
      <c r="I101" s="160" t="s">
        <v>493</v>
      </c>
      <c r="J101" s="110" t="s">
        <v>494</v>
      </c>
      <c r="K101" s="113" t="s">
        <v>495</v>
      </c>
      <c r="L101" s="167" t="s">
        <v>650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4.200000000000003">
      <c r="A102" s="167">
        <v>92</v>
      </c>
      <c r="B102" s="160" t="s">
        <v>27</v>
      </c>
      <c r="C102" s="167" t="s">
        <v>652</v>
      </c>
      <c r="D102" s="167" t="s">
        <v>177</v>
      </c>
      <c r="E102" s="167" t="s">
        <v>257</v>
      </c>
      <c r="F102" s="167" t="s">
        <v>40</v>
      </c>
      <c r="G102" s="170">
        <v>41405</v>
      </c>
      <c r="H102" s="160" t="s">
        <v>32</v>
      </c>
      <c r="I102" s="160" t="s">
        <v>493</v>
      </c>
      <c r="J102" s="110" t="s">
        <v>494</v>
      </c>
      <c r="K102" s="113" t="s">
        <v>495</v>
      </c>
      <c r="L102" s="167" t="s">
        <v>650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4.200000000000003">
      <c r="A103" s="167">
        <v>93</v>
      </c>
      <c r="B103" s="160" t="s">
        <v>27</v>
      </c>
      <c r="C103" s="167" t="s">
        <v>653</v>
      </c>
      <c r="D103" s="167" t="s">
        <v>654</v>
      </c>
      <c r="E103" s="167" t="s">
        <v>438</v>
      </c>
      <c r="F103" s="167" t="s">
        <v>40</v>
      </c>
      <c r="G103" s="170">
        <v>41546</v>
      </c>
      <c r="H103" s="160" t="s">
        <v>32</v>
      </c>
      <c r="I103" s="160" t="s">
        <v>493</v>
      </c>
      <c r="J103" s="110" t="s">
        <v>494</v>
      </c>
      <c r="K103" s="113" t="s">
        <v>495</v>
      </c>
      <c r="L103" s="167" t="s">
        <v>650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89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171">
        <v>1</v>
      </c>
      <c r="B10" s="171" t="s">
        <v>74</v>
      </c>
      <c r="C10" s="172" t="s">
        <v>656</v>
      </c>
      <c r="D10" s="173" t="s">
        <v>242</v>
      </c>
      <c r="E10" s="173" t="s">
        <v>657</v>
      </c>
      <c r="F10" s="174" t="s">
        <v>658</v>
      </c>
      <c r="G10" s="175">
        <v>38927</v>
      </c>
      <c r="H10" s="171" t="s">
        <v>32</v>
      </c>
      <c r="I10" s="171" t="s">
        <v>195</v>
      </c>
      <c r="J10" s="176" t="s">
        <v>659</v>
      </c>
      <c r="K10" s="176" t="s">
        <v>660</v>
      </c>
      <c r="L10" s="40" t="s">
        <v>661</v>
      </c>
      <c r="M10" s="176">
        <v>89272313922</v>
      </c>
      <c r="N10" s="174">
        <v>11</v>
      </c>
      <c r="O10" s="177"/>
      <c r="P10" s="177"/>
      <c r="Q10" s="174" t="s">
        <v>662</v>
      </c>
      <c r="R10" s="175">
        <v>27944</v>
      </c>
      <c r="S10" s="178" t="s">
        <v>663</v>
      </c>
      <c r="T10" s="179"/>
      <c r="U10" s="179"/>
      <c r="V10" s="6"/>
      <c r="W10" s="6"/>
      <c r="X10" s="6"/>
      <c r="Y10" s="6"/>
      <c r="Z10" s="6"/>
    </row>
    <row r="11" spans="1:26" ht="15.6">
      <c r="A11" s="171">
        <v>2</v>
      </c>
      <c r="B11" s="171" t="s">
        <v>74</v>
      </c>
      <c r="C11" s="180" t="s">
        <v>664</v>
      </c>
      <c r="D11" s="181" t="s">
        <v>211</v>
      </c>
      <c r="E11" s="181" t="s">
        <v>665</v>
      </c>
      <c r="F11" s="182" t="s">
        <v>658</v>
      </c>
      <c r="G11" s="183">
        <v>38956</v>
      </c>
      <c r="H11" s="171" t="s">
        <v>32</v>
      </c>
      <c r="I11" s="171" t="s">
        <v>195</v>
      </c>
      <c r="J11" s="176" t="s">
        <v>659</v>
      </c>
      <c r="K11" s="176" t="s">
        <v>660</v>
      </c>
      <c r="L11" s="40" t="s">
        <v>661</v>
      </c>
      <c r="M11" s="184">
        <v>89272313922</v>
      </c>
      <c r="N11" s="182">
        <v>11</v>
      </c>
      <c r="O11" s="177"/>
      <c r="P11" s="177"/>
      <c r="Q11" s="182" t="s">
        <v>662</v>
      </c>
      <c r="R11" s="183">
        <v>27944</v>
      </c>
      <c r="S11" s="178" t="s">
        <v>663</v>
      </c>
      <c r="T11" s="179"/>
      <c r="U11" s="179"/>
      <c r="V11" s="6"/>
      <c r="W11" s="6"/>
      <c r="X11" s="6"/>
      <c r="Y11" s="6"/>
      <c r="Z11" s="6"/>
    </row>
    <row r="12" spans="1:26" ht="15.6">
      <c r="A12" s="171">
        <v>3</v>
      </c>
      <c r="B12" s="171" t="s">
        <v>74</v>
      </c>
      <c r="C12" s="180" t="s">
        <v>666</v>
      </c>
      <c r="D12" s="181" t="s">
        <v>667</v>
      </c>
      <c r="E12" s="181" t="s">
        <v>609</v>
      </c>
      <c r="F12" s="182" t="s">
        <v>668</v>
      </c>
      <c r="G12" s="183">
        <v>38935</v>
      </c>
      <c r="H12" s="171" t="s">
        <v>32</v>
      </c>
      <c r="I12" s="171" t="s">
        <v>195</v>
      </c>
      <c r="J12" s="176" t="s">
        <v>659</v>
      </c>
      <c r="K12" s="176" t="s">
        <v>660</v>
      </c>
      <c r="L12" s="40" t="s">
        <v>661</v>
      </c>
      <c r="M12" s="176">
        <v>89272313922</v>
      </c>
      <c r="N12" s="182">
        <v>11</v>
      </c>
      <c r="O12" s="185"/>
      <c r="P12" s="185"/>
      <c r="Q12" s="182" t="s">
        <v>662</v>
      </c>
      <c r="R12" s="183">
        <v>27944</v>
      </c>
      <c r="S12" s="178" t="s">
        <v>663</v>
      </c>
      <c r="T12" s="179"/>
      <c r="U12" s="179"/>
      <c r="V12" s="6"/>
      <c r="W12" s="6"/>
      <c r="X12" s="6"/>
      <c r="Y12" s="6"/>
      <c r="Z12" s="6"/>
    </row>
    <row r="13" spans="1:26" ht="15.6">
      <c r="A13" s="171">
        <v>4</v>
      </c>
      <c r="B13" s="171" t="s">
        <v>74</v>
      </c>
      <c r="C13" s="172" t="s">
        <v>669</v>
      </c>
      <c r="D13" s="174" t="s">
        <v>207</v>
      </c>
      <c r="E13" s="174" t="s">
        <v>215</v>
      </c>
      <c r="F13" s="186" t="s">
        <v>668</v>
      </c>
      <c r="G13" s="175">
        <v>38707</v>
      </c>
      <c r="H13" s="171" t="s">
        <v>32</v>
      </c>
      <c r="I13" s="171" t="s">
        <v>195</v>
      </c>
      <c r="J13" s="176" t="s">
        <v>659</v>
      </c>
      <c r="K13" s="176" t="s">
        <v>660</v>
      </c>
      <c r="L13" s="40" t="s">
        <v>661</v>
      </c>
      <c r="M13" s="184">
        <v>89272313922</v>
      </c>
      <c r="N13" s="174">
        <v>11</v>
      </c>
      <c r="O13" s="177"/>
      <c r="P13" s="177"/>
      <c r="Q13" s="174" t="s">
        <v>662</v>
      </c>
      <c r="R13" s="175">
        <v>27944</v>
      </c>
      <c r="S13" s="178" t="s">
        <v>663</v>
      </c>
      <c r="T13" s="179"/>
      <c r="U13" s="179"/>
      <c r="V13" s="6"/>
      <c r="W13" s="6"/>
      <c r="X13" s="6"/>
      <c r="Y13" s="6"/>
      <c r="Z13" s="6"/>
    </row>
    <row r="14" spans="1:26" ht="15.6">
      <c r="A14" s="171">
        <v>5</v>
      </c>
      <c r="B14" s="171" t="s">
        <v>74</v>
      </c>
      <c r="C14" s="172" t="s">
        <v>670</v>
      </c>
      <c r="D14" s="174" t="s">
        <v>35</v>
      </c>
      <c r="E14" s="174" t="s">
        <v>52</v>
      </c>
      <c r="F14" s="174" t="s">
        <v>663</v>
      </c>
      <c r="G14" s="187">
        <v>38645</v>
      </c>
      <c r="H14" s="171" t="s">
        <v>32</v>
      </c>
      <c r="I14" s="171" t="s">
        <v>195</v>
      </c>
      <c r="J14" s="176" t="s">
        <v>659</v>
      </c>
      <c r="K14" s="176" t="s">
        <v>660</v>
      </c>
      <c r="L14" s="40" t="s">
        <v>661</v>
      </c>
      <c r="M14" s="176">
        <v>89272313922</v>
      </c>
      <c r="N14" s="174">
        <v>11</v>
      </c>
      <c r="O14" s="177"/>
      <c r="P14" s="177"/>
      <c r="Q14" s="174" t="s">
        <v>662</v>
      </c>
      <c r="R14" s="175">
        <v>27944</v>
      </c>
      <c r="S14" s="178" t="s">
        <v>663</v>
      </c>
      <c r="T14" s="179"/>
      <c r="U14" s="179"/>
      <c r="V14" s="6"/>
      <c r="W14" s="6"/>
      <c r="X14" s="6"/>
      <c r="Y14" s="6"/>
      <c r="Z14" s="6"/>
    </row>
    <row r="15" spans="1:26" ht="15.6">
      <c r="A15" s="171">
        <v>6</v>
      </c>
      <c r="B15" s="171" t="s">
        <v>74</v>
      </c>
      <c r="C15" s="172" t="s">
        <v>671</v>
      </c>
      <c r="D15" s="174" t="s">
        <v>102</v>
      </c>
      <c r="E15" s="174" t="s">
        <v>87</v>
      </c>
      <c r="F15" s="174" t="s">
        <v>658</v>
      </c>
      <c r="G15" s="187">
        <v>38756</v>
      </c>
      <c r="H15" s="171" t="s">
        <v>32</v>
      </c>
      <c r="I15" s="171" t="s">
        <v>195</v>
      </c>
      <c r="J15" s="176" t="s">
        <v>659</v>
      </c>
      <c r="K15" s="176" t="s">
        <v>660</v>
      </c>
      <c r="L15" s="40" t="s">
        <v>661</v>
      </c>
      <c r="M15" s="184">
        <v>89272313922</v>
      </c>
      <c r="N15" s="174">
        <v>11</v>
      </c>
      <c r="O15" s="177"/>
      <c r="P15" s="177"/>
      <c r="Q15" s="174" t="s">
        <v>662</v>
      </c>
      <c r="R15" s="175">
        <v>27944</v>
      </c>
      <c r="S15" s="178" t="s">
        <v>663</v>
      </c>
      <c r="T15" s="179"/>
      <c r="U15" s="179"/>
      <c r="V15" s="6"/>
      <c r="W15" s="6"/>
      <c r="X15" s="6"/>
      <c r="Y15" s="6"/>
      <c r="Z15" s="6"/>
    </row>
    <row r="16" spans="1:26" ht="15.6">
      <c r="A16" s="171">
        <v>7</v>
      </c>
      <c r="B16" s="171" t="s">
        <v>74</v>
      </c>
      <c r="C16" s="172" t="s">
        <v>672</v>
      </c>
      <c r="D16" s="174" t="s">
        <v>353</v>
      </c>
      <c r="E16" s="174" t="s">
        <v>158</v>
      </c>
      <c r="F16" s="174" t="s">
        <v>658</v>
      </c>
      <c r="G16" s="187">
        <v>39199</v>
      </c>
      <c r="H16" s="171" t="s">
        <v>32</v>
      </c>
      <c r="I16" s="171" t="s">
        <v>195</v>
      </c>
      <c r="J16" s="176" t="s">
        <v>659</v>
      </c>
      <c r="K16" s="176" t="s">
        <v>660</v>
      </c>
      <c r="L16" s="40" t="s">
        <v>661</v>
      </c>
      <c r="M16" s="176">
        <v>89272313922</v>
      </c>
      <c r="N16" s="174">
        <v>10</v>
      </c>
      <c r="O16" s="177"/>
      <c r="P16" s="53"/>
      <c r="Q16" s="174" t="s">
        <v>673</v>
      </c>
      <c r="R16" s="188">
        <v>28057</v>
      </c>
      <c r="S16" s="178" t="s">
        <v>663</v>
      </c>
      <c r="T16" s="179"/>
      <c r="U16" s="179"/>
      <c r="V16" s="6"/>
      <c r="W16" s="6"/>
      <c r="X16" s="6"/>
      <c r="Y16" s="6"/>
      <c r="Z16" s="6"/>
    </row>
    <row r="17" spans="1:26" ht="15.6">
      <c r="A17" s="171">
        <v>8</v>
      </c>
      <c r="B17" s="171" t="s">
        <v>74</v>
      </c>
      <c r="C17" s="172" t="s">
        <v>674</v>
      </c>
      <c r="D17" s="174" t="s">
        <v>675</v>
      </c>
      <c r="E17" s="174" t="s">
        <v>58</v>
      </c>
      <c r="F17" s="174" t="s">
        <v>658</v>
      </c>
      <c r="G17" s="187">
        <v>38209</v>
      </c>
      <c r="H17" s="171" t="s">
        <v>32</v>
      </c>
      <c r="I17" s="171" t="s">
        <v>195</v>
      </c>
      <c r="J17" s="176" t="s">
        <v>659</v>
      </c>
      <c r="K17" s="176" t="s">
        <v>660</v>
      </c>
      <c r="L17" s="40" t="s">
        <v>661</v>
      </c>
      <c r="M17" s="184">
        <v>89272313922</v>
      </c>
      <c r="N17" s="174">
        <v>10</v>
      </c>
      <c r="O17" s="177"/>
      <c r="P17" s="53"/>
      <c r="Q17" s="174" t="s">
        <v>673</v>
      </c>
      <c r="R17" s="188">
        <v>28057</v>
      </c>
      <c r="S17" s="178" t="s">
        <v>663</v>
      </c>
      <c r="T17" s="179"/>
      <c r="U17" s="179"/>
      <c r="V17" s="6"/>
      <c r="W17" s="6"/>
      <c r="X17" s="6"/>
      <c r="Y17" s="6"/>
      <c r="Z17" s="6"/>
    </row>
    <row r="18" spans="1:26" ht="15.6">
      <c r="A18" s="171">
        <v>9</v>
      </c>
      <c r="B18" s="171" t="s">
        <v>74</v>
      </c>
      <c r="C18" s="172" t="s">
        <v>676</v>
      </c>
      <c r="D18" s="174" t="s">
        <v>677</v>
      </c>
      <c r="E18" s="174" t="s">
        <v>58</v>
      </c>
      <c r="F18" s="174" t="s">
        <v>658</v>
      </c>
      <c r="G18" s="187">
        <v>40872</v>
      </c>
      <c r="H18" s="171" t="s">
        <v>32</v>
      </c>
      <c r="I18" s="171" t="s">
        <v>195</v>
      </c>
      <c r="J18" s="176" t="s">
        <v>659</v>
      </c>
      <c r="K18" s="176" t="s">
        <v>660</v>
      </c>
      <c r="L18" s="40" t="s">
        <v>661</v>
      </c>
      <c r="M18" s="176">
        <v>89272313922</v>
      </c>
      <c r="N18" s="174">
        <v>5</v>
      </c>
      <c r="O18" s="177"/>
      <c r="P18" s="53"/>
      <c r="Q18" s="174" t="s">
        <v>673</v>
      </c>
      <c r="R18" s="188">
        <v>28057</v>
      </c>
      <c r="S18" s="178" t="s">
        <v>663</v>
      </c>
      <c r="T18" s="179"/>
      <c r="U18" s="179"/>
      <c r="V18" s="6"/>
      <c r="W18" s="6"/>
      <c r="X18" s="6"/>
      <c r="Y18" s="6"/>
      <c r="Z18" s="6"/>
    </row>
    <row r="19" spans="1:26" ht="15.6">
      <c r="A19" s="171">
        <v>10</v>
      </c>
      <c r="B19" s="171" t="s">
        <v>74</v>
      </c>
      <c r="C19" s="172" t="s">
        <v>678</v>
      </c>
      <c r="D19" s="174" t="s">
        <v>679</v>
      </c>
      <c r="E19" s="174" t="s">
        <v>189</v>
      </c>
      <c r="F19" s="174" t="s">
        <v>658</v>
      </c>
      <c r="G19" s="187">
        <v>41122</v>
      </c>
      <c r="H19" s="171" t="s">
        <v>32</v>
      </c>
      <c r="I19" s="171" t="s">
        <v>195</v>
      </c>
      <c r="J19" s="176" t="s">
        <v>659</v>
      </c>
      <c r="K19" s="176" t="s">
        <v>660</v>
      </c>
      <c r="L19" s="40" t="s">
        <v>661</v>
      </c>
      <c r="M19" s="184">
        <v>89272313922</v>
      </c>
      <c r="N19" s="174">
        <v>5</v>
      </c>
      <c r="O19" s="177"/>
      <c r="P19" s="177"/>
      <c r="Q19" s="174" t="s">
        <v>680</v>
      </c>
      <c r="R19" s="189">
        <v>32036</v>
      </c>
      <c r="S19" s="178" t="s">
        <v>663</v>
      </c>
      <c r="T19" s="179"/>
      <c r="U19" s="179"/>
      <c r="V19" s="6"/>
      <c r="W19" s="6"/>
      <c r="X19" s="6"/>
      <c r="Y19" s="6"/>
      <c r="Z19" s="6"/>
    </row>
    <row r="20" spans="1:26" ht="15.6">
      <c r="A20" s="171">
        <v>11</v>
      </c>
      <c r="B20" s="171" t="s">
        <v>74</v>
      </c>
      <c r="C20" s="172" t="s">
        <v>681</v>
      </c>
      <c r="D20" s="174" t="s">
        <v>184</v>
      </c>
      <c r="E20" s="174" t="s">
        <v>399</v>
      </c>
      <c r="F20" s="174" t="s">
        <v>663</v>
      </c>
      <c r="G20" s="187">
        <v>40917</v>
      </c>
      <c r="H20" s="171" t="s">
        <v>32</v>
      </c>
      <c r="I20" s="171" t="s">
        <v>195</v>
      </c>
      <c r="J20" s="176" t="s">
        <v>659</v>
      </c>
      <c r="K20" s="176" t="s">
        <v>660</v>
      </c>
      <c r="L20" s="40" t="s">
        <v>661</v>
      </c>
      <c r="M20" s="176">
        <v>89272313922</v>
      </c>
      <c r="N20" s="174">
        <v>5</v>
      </c>
      <c r="O20" s="190"/>
      <c r="P20" s="177"/>
      <c r="Q20" s="174" t="s">
        <v>680</v>
      </c>
      <c r="R20" s="189">
        <v>32036</v>
      </c>
      <c r="S20" s="178" t="s">
        <v>663</v>
      </c>
      <c r="T20" s="6"/>
      <c r="U20" s="6"/>
      <c r="V20" s="6"/>
      <c r="W20" s="6"/>
      <c r="X20" s="6"/>
      <c r="Y20" s="6"/>
      <c r="Z20" s="6"/>
    </row>
    <row r="21" spans="1:26" ht="15.6">
      <c r="A21" s="171">
        <v>12</v>
      </c>
      <c r="B21" s="171" t="s">
        <v>74</v>
      </c>
      <c r="C21" s="172" t="s">
        <v>682</v>
      </c>
      <c r="D21" s="174" t="s">
        <v>683</v>
      </c>
      <c r="E21" s="174" t="s">
        <v>236</v>
      </c>
      <c r="F21" s="174" t="s">
        <v>658</v>
      </c>
      <c r="G21" s="187">
        <v>41162</v>
      </c>
      <c r="H21" s="171" t="s">
        <v>32</v>
      </c>
      <c r="I21" s="171" t="s">
        <v>195</v>
      </c>
      <c r="J21" s="176" t="s">
        <v>659</v>
      </c>
      <c r="K21" s="176" t="s">
        <v>660</v>
      </c>
      <c r="L21" s="40" t="s">
        <v>661</v>
      </c>
      <c r="M21" s="184">
        <v>89272313922</v>
      </c>
      <c r="N21" s="174">
        <v>5</v>
      </c>
      <c r="O21" s="51"/>
      <c r="P21" s="177"/>
      <c r="Q21" s="174" t="s">
        <v>680</v>
      </c>
      <c r="R21" s="189">
        <v>32036</v>
      </c>
      <c r="S21" s="178" t="s">
        <v>663</v>
      </c>
      <c r="T21" s="6"/>
      <c r="U21" s="6"/>
      <c r="V21" s="6"/>
      <c r="W21" s="6"/>
      <c r="X21" s="6"/>
      <c r="Y21" s="6"/>
      <c r="Z21" s="6"/>
    </row>
    <row r="22" spans="1:26" ht="15.6">
      <c r="A22" s="171">
        <v>12</v>
      </c>
      <c r="B22" s="171" t="s">
        <v>74</v>
      </c>
      <c r="C22" s="172" t="s">
        <v>684</v>
      </c>
      <c r="D22" s="174" t="s">
        <v>353</v>
      </c>
      <c r="E22" s="174" t="s">
        <v>132</v>
      </c>
      <c r="F22" s="174" t="s">
        <v>658</v>
      </c>
      <c r="G22" s="191">
        <v>41039</v>
      </c>
      <c r="H22" s="171" t="s">
        <v>32</v>
      </c>
      <c r="I22" s="171" t="s">
        <v>195</v>
      </c>
      <c r="J22" s="176" t="s">
        <v>659</v>
      </c>
      <c r="K22" s="176" t="s">
        <v>660</v>
      </c>
      <c r="L22" s="40" t="s">
        <v>661</v>
      </c>
      <c r="M22" s="176">
        <v>89272313922</v>
      </c>
      <c r="N22" s="174">
        <v>5</v>
      </c>
      <c r="O22" s="51"/>
      <c r="P22" s="177"/>
      <c r="Q22" s="174" t="s">
        <v>685</v>
      </c>
      <c r="R22" s="189">
        <v>24600</v>
      </c>
      <c r="S22" s="178" t="s">
        <v>663</v>
      </c>
      <c r="T22" s="6"/>
      <c r="U22" s="6"/>
      <c r="V22" s="6"/>
      <c r="W22" s="6"/>
      <c r="X22" s="6"/>
      <c r="Y22" s="6"/>
      <c r="Z22" s="6"/>
    </row>
    <row r="23" spans="1:26" ht="15.6">
      <c r="A23" s="171">
        <v>14</v>
      </c>
      <c r="B23" s="171" t="s">
        <v>74</v>
      </c>
      <c r="C23" s="192" t="s">
        <v>686</v>
      </c>
      <c r="D23" s="174" t="s">
        <v>93</v>
      </c>
      <c r="E23" s="174" t="s">
        <v>687</v>
      </c>
      <c r="F23" s="174" t="s">
        <v>658</v>
      </c>
      <c r="G23" s="191">
        <v>41085</v>
      </c>
      <c r="H23" s="171" t="s">
        <v>32</v>
      </c>
      <c r="I23" s="171" t="s">
        <v>195</v>
      </c>
      <c r="J23" s="176" t="s">
        <v>659</v>
      </c>
      <c r="K23" s="176" t="s">
        <v>660</v>
      </c>
      <c r="L23" s="40" t="s">
        <v>661</v>
      </c>
      <c r="M23" s="184">
        <v>89272313922</v>
      </c>
      <c r="N23" s="174">
        <v>5</v>
      </c>
      <c r="O23" s="51"/>
      <c r="P23" s="193"/>
      <c r="Q23" s="194" t="s">
        <v>685</v>
      </c>
      <c r="R23" s="195">
        <v>24600</v>
      </c>
      <c r="S23" s="178" t="s">
        <v>663</v>
      </c>
      <c r="T23" s="6"/>
      <c r="U23" s="6"/>
      <c r="V23" s="6"/>
      <c r="W23" s="6"/>
      <c r="X23" s="6"/>
      <c r="Y23" s="6"/>
      <c r="Z23" s="6"/>
    </row>
    <row r="24" spans="1:26" ht="15.6">
      <c r="A24" s="171">
        <v>15</v>
      </c>
      <c r="B24" s="171" t="s">
        <v>74</v>
      </c>
      <c r="C24" s="192" t="s">
        <v>688</v>
      </c>
      <c r="D24" s="174" t="s">
        <v>689</v>
      </c>
      <c r="E24" s="174" t="s">
        <v>262</v>
      </c>
      <c r="F24" s="174" t="s">
        <v>690</v>
      </c>
      <c r="G24" s="191">
        <v>41142</v>
      </c>
      <c r="H24" s="171" t="s">
        <v>32</v>
      </c>
      <c r="I24" s="171" t="s">
        <v>195</v>
      </c>
      <c r="J24" s="176" t="s">
        <v>659</v>
      </c>
      <c r="K24" s="176" t="s">
        <v>660</v>
      </c>
      <c r="L24" s="40" t="s">
        <v>661</v>
      </c>
      <c r="M24" s="176">
        <v>89272313922</v>
      </c>
      <c r="N24" s="174">
        <v>5</v>
      </c>
      <c r="O24" s="51"/>
      <c r="P24" s="190"/>
      <c r="Q24" s="196" t="s">
        <v>685</v>
      </c>
      <c r="R24" s="197">
        <v>24600</v>
      </c>
      <c r="S24" s="198" t="s">
        <v>663</v>
      </c>
      <c r="T24" s="6"/>
      <c r="U24" s="6"/>
      <c r="V24" s="6"/>
      <c r="W24" s="6"/>
      <c r="X24" s="6"/>
      <c r="Y24" s="6"/>
      <c r="Z24" s="6"/>
    </row>
    <row r="25" spans="1:26" ht="15.6">
      <c r="A25" s="171">
        <v>16</v>
      </c>
      <c r="B25" s="171" t="s">
        <v>74</v>
      </c>
      <c r="C25" s="192" t="s">
        <v>691</v>
      </c>
      <c r="D25" s="174" t="s">
        <v>265</v>
      </c>
      <c r="E25" s="174" t="s">
        <v>109</v>
      </c>
      <c r="F25" s="174" t="s">
        <v>663</v>
      </c>
      <c r="G25" s="191">
        <v>40957</v>
      </c>
      <c r="H25" s="171" t="s">
        <v>32</v>
      </c>
      <c r="I25" s="171" t="s">
        <v>195</v>
      </c>
      <c r="J25" s="176" t="s">
        <v>659</v>
      </c>
      <c r="K25" s="176" t="s">
        <v>660</v>
      </c>
      <c r="L25" s="40" t="s">
        <v>661</v>
      </c>
      <c r="M25" s="184">
        <v>89272313922</v>
      </c>
      <c r="N25" s="174">
        <v>5</v>
      </c>
      <c r="O25" s="51"/>
      <c r="P25" s="190"/>
      <c r="Q25" s="196" t="s">
        <v>685</v>
      </c>
      <c r="R25" s="197">
        <v>24600</v>
      </c>
      <c r="S25" s="178" t="s">
        <v>663</v>
      </c>
      <c r="T25" s="6"/>
      <c r="U25" s="6"/>
      <c r="V25" s="6"/>
      <c r="W25" s="6"/>
      <c r="X25" s="6"/>
      <c r="Y25" s="6"/>
      <c r="Z25" s="6"/>
    </row>
    <row r="26" spans="1:26" ht="15.6">
      <c r="A26" s="171">
        <v>17</v>
      </c>
      <c r="B26" s="171" t="s">
        <v>74</v>
      </c>
      <c r="C26" s="172" t="s">
        <v>692</v>
      </c>
      <c r="D26" s="174" t="s">
        <v>693</v>
      </c>
      <c r="E26" s="174" t="s">
        <v>123</v>
      </c>
      <c r="F26" s="174" t="s">
        <v>663</v>
      </c>
      <c r="G26" s="187">
        <v>41041</v>
      </c>
      <c r="H26" s="171" t="s">
        <v>32</v>
      </c>
      <c r="I26" s="171" t="s">
        <v>195</v>
      </c>
      <c r="J26" s="176" t="s">
        <v>659</v>
      </c>
      <c r="K26" s="176" t="s">
        <v>660</v>
      </c>
      <c r="L26" s="40" t="s">
        <v>661</v>
      </c>
      <c r="M26" s="176">
        <v>89272313922</v>
      </c>
      <c r="N26" s="174">
        <v>5</v>
      </c>
      <c r="O26" s="51"/>
      <c r="P26" s="193"/>
      <c r="Q26" s="194" t="s">
        <v>685</v>
      </c>
      <c r="R26" s="195">
        <v>24600</v>
      </c>
      <c r="S26" s="178" t="s">
        <v>663</v>
      </c>
      <c r="T26" s="6"/>
      <c r="U26" s="6"/>
      <c r="V26" s="6"/>
      <c r="W26" s="6"/>
      <c r="X26" s="6"/>
      <c r="Y26" s="6"/>
      <c r="Z26" s="6"/>
    </row>
    <row r="27" spans="1:26" ht="15.6">
      <c r="A27" s="171">
        <v>18</v>
      </c>
      <c r="B27" s="171" t="s">
        <v>74</v>
      </c>
      <c r="C27" s="172" t="s">
        <v>232</v>
      </c>
      <c r="D27" s="174" t="s">
        <v>204</v>
      </c>
      <c r="E27" s="174" t="s">
        <v>146</v>
      </c>
      <c r="F27" s="174" t="s">
        <v>658</v>
      </c>
      <c r="G27" s="187">
        <v>40994</v>
      </c>
      <c r="H27" s="171" t="s">
        <v>32</v>
      </c>
      <c r="I27" s="171" t="s">
        <v>195</v>
      </c>
      <c r="J27" s="176" t="s">
        <v>659</v>
      </c>
      <c r="K27" s="176" t="s">
        <v>660</v>
      </c>
      <c r="L27" s="40" t="s">
        <v>661</v>
      </c>
      <c r="M27" s="184">
        <v>89272313922</v>
      </c>
      <c r="N27" s="174">
        <v>5</v>
      </c>
      <c r="O27" s="51"/>
      <c r="P27" s="47"/>
      <c r="Q27" s="196" t="s">
        <v>680</v>
      </c>
      <c r="R27" s="189">
        <v>32036</v>
      </c>
      <c r="S27" s="178" t="s">
        <v>663</v>
      </c>
      <c r="T27" s="6"/>
      <c r="U27" s="6"/>
      <c r="V27" s="6"/>
      <c r="W27" s="6"/>
      <c r="X27" s="6"/>
      <c r="Y27" s="6"/>
      <c r="Z27" s="6"/>
    </row>
    <row r="28" spans="1:26" ht="15.6">
      <c r="A28" s="171">
        <v>19</v>
      </c>
      <c r="B28" s="171" t="s">
        <v>74</v>
      </c>
      <c r="C28" s="172" t="s">
        <v>694</v>
      </c>
      <c r="D28" s="174" t="s">
        <v>102</v>
      </c>
      <c r="E28" s="174" t="s">
        <v>380</v>
      </c>
      <c r="F28" s="174" t="s">
        <v>658</v>
      </c>
      <c r="G28" s="175">
        <v>41192</v>
      </c>
      <c r="H28" s="171" t="s">
        <v>32</v>
      </c>
      <c r="I28" s="171" t="s">
        <v>195</v>
      </c>
      <c r="J28" s="176" t="s">
        <v>659</v>
      </c>
      <c r="K28" s="176" t="s">
        <v>660</v>
      </c>
      <c r="L28" s="40" t="s">
        <v>661</v>
      </c>
      <c r="M28" s="176">
        <v>89272313922</v>
      </c>
      <c r="N28" s="174">
        <v>5</v>
      </c>
      <c r="O28" s="51"/>
      <c r="P28" s="47"/>
      <c r="Q28" s="196" t="s">
        <v>680</v>
      </c>
      <c r="R28" s="189">
        <v>32036</v>
      </c>
      <c r="S28" s="178" t="s">
        <v>663</v>
      </c>
      <c r="T28" s="6"/>
      <c r="U28" s="6"/>
      <c r="V28" s="6"/>
      <c r="W28" s="6"/>
      <c r="X28" s="6"/>
      <c r="Y28" s="6"/>
      <c r="Z28" s="6"/>
    </row>
    <row r="29" spans="1:26" ht="15.6">
      <c r="A29" s="171">
        <v>20</v>
      </c>
      <c r="B29" s="171" t="s">
        <v>74</v>
      </c>
      <c r="C29" s="172" t="s">
        <v>695</v>
      </c>
      <c r="D29" s="174" t="s">
        <v>211</v>
      </c>
      <c r="E29" s="174" t="s">
        <v>696</v>
      </c>
      <c r="F29" s="174" t="s">
        <v>658</v>
      </c>
      <c r="G29" s="175">
        <v>41164</v>
      </c>
      <c r="H29" s="171" t="s">
        <v>32</v>
      </c>
      <c r="I29" s="171" t="s">
        <v>195</v>
      </c>
      <c r="J29" s="176" t="s">
        <v>659</v>
      </c>
      <c r="K29" s="176" t="s">
        <v>660</v>
      </c>
      <c r="L29" s="40" t="s">
        <v>661</v>
      </c>
      <c r="M29" s="184">
        <v>89272313922</v>
      </c>
      <c r="N29" s="174">
        <v>5</v>
      </c>
      <c r="O29" s="51"/>
      <c r="P29" s="47"/>
      <c r="Q29" s="196" t="s">
        <v>680</v>
      </c>
      <c r="R29" s="189">
        <v>32036</v>
      </c>
      <c r="S29" s="178" t="s">
        <v>663</v>
      </c>
      <c r="T29" s="6"/>
      <c r="U29" s="6"/>
      <c r="V29" s="6"/>
      <c r="W29" s="6"/>
      <c r="X29" s="6"/>
      <c r="Y29" s="6"/>
      <c r="Z29" s="6"/>
    </row>
    <row r="30" spans="1:26" ht="15.6">
      <c r="A30" s="171">
        <v>21</v>
      </c>
      <c r="B30" s="171" t="s">
        <v>74</v>
      </c>
      <c r="C30" s="172" t="s">
        <v>697</v>
      </c>
      <c r="D30" s="174" t="s">
        <v>166</v>
      </c>
      <c r="E30" s="174" t="s">
        <v>698</v>
      </c>
      <c r="F30" s="174" t="s">
        <v>663</v>
      </c>
      <c r="G30" s="175">
        <v>41039</v>
      </c>
      <c r="H30" s="171" t="s">
        <v>32</v>
      </c>
      <c r="I30" s="171" t="s">
        <v>195</v>
      </c>
      <c r="J30" s="176" t="s">
        <v>659</v>
      </c>
      <c r="K30" s="176" t="s">
        <v>660</v>
      </c>
      <c r="L30" s="40" t="s">
        <v>661</v>
      </c>
      <c r="M30" s="176">
        <v>89272313922</v>
      </c>
      <c r="N30" s="174">
        <v>5</v>
      </c>
      <c r="O30" s="51"/>
      <c r="P30" s="47"/>
      <c r="Q30" s="174" t="s">
        <v>680</v>
      </c>
      <c r="R30" s="189">
        <v>32036</v>
      </c>
      <c r="S30" s="178" t="s">
        <v>663</v>
      </c>
      <c r="T30" s="6"/>
      <c r="U30" s="6"/>
      <c r="V30" s="6"/>
      <c r="W30" s="6"/>
      <c r="X30" s="6"/>
      <c r="Y30" s="6"/>
      <c r="Z30" s="6"/>
    </row>
    <row r="31" spans="1:26" ht="15.6">
      <c r="A31" s="171">
        <v>22</v>
      </c>
      <c r="B31" s="171" t="s">
        <v>74</v>
      </c>
      <c r="C31" s="172" t="s">
        <v>699</v>
      </c>
      <c r="D31" s="174" t="s">
        <v>188</v>
      </c>
      <c r="E31" s="174" t="s">
        <v>54</v>
      </c>
      <c r="F31" s="174" t="s">
        <v>663</v>
      </c>
      <c r="G31" s="175">
        <v>40967</v>
      </c>
      <c r="H31" s="171" t="s">
        <v>32</v>
      </c>
      <c r="I31" s="171" t="s">
        <v>195</v>
      </c>
      <c r="J31" s="176" t="s">
        <v>659</v>
      </c>
      <c r="K31" s="176" t="s">
        <v>660</v>
      </c>
      <c r="L31" s="40" t="s">
        <v>661</v>
      </c>
      <c r="M31" s="184">
        <v>89272313922</v>
      </c>
      <c r="N31" s="174">
        <v>5</v>
      </c>
      <c r="O31" s="51"/>
      <c r="P31" s="47"/>
      <c r="Q31" s="174" t="s">
        <v>685</v>
      </c>
      <c r="R31" s="175">
        <v>24600</v>
      </c>
      <c r="S31" s="178" t="s">
        <v>663</v>
      </c>
      <c r="T31" s="6"/>
      <c r="U31" s="6"/>
      <c r="V31" s="6"/>
      <c r="W31" s="6"/>
      <c r="X31" s="6"/>
      <c r="Y31" s="6"/>
      <c r="Z31" s="6"/>
    </row>
    <row r="32" spans="1:26" ht="15.6">
      <c r="A32" s="171">
        <v>23</v>
      </c>
      <c r="B32" s="171" t="s">
        <v>74</v>
      </c>
      <c r="C32" s="172" t="s">
        <v>700</v>
      </c>
      <c r="D32" s="174" t="s">
        <v>249</v>
      </c>
      <c r="E32" s="174" t="s">
        <v>399</v>
      </c>
      <c r="F32" s="174" t="s">
        <v>663</v>
      </c>
      <c r="G32" s="175">
        <v>41008</v>
      </c>
      <c r="H32" s="171" t="s">
        <v>32</v>
      </c>
      <c r="I32" s="171" t="s">
        <v>195</v>
      </c>
      <c r="J32" s="176" t="s">
        <v>659</v>
      </c>
      <c r="K32" s="176" t="s">
        <v>660</v>
      </c>
      <c r="L32" s="40" t="s">
        <v>661</v>
      </c>
      <c r="M32" s="176">
        <v>89272313922</v>
      </c>
      <c r="N32" s="174">
        <v>5</v>
      </c>
      <c r="O32" s="51"/>
      <c r="P32" s="47"/>
      <c r="Q32" s="174" t="s">
        <v>685</v>
      </c>
      <c r="R32" s="175">
        <v>24600</v>
      </c>
      <c r="S32" s="178" t="s">
        <v>663</v>
      </c>
      <c r="T32" s="6"/>
      <c r="U32" s="6"/>
      <c r="V32" s="6"/>
      <c r="W32" s="6"/>
      <c r="X32" s="6"/>
      <c r="Y32" s="6"/>
      <c r="Z32" s="6"/>
    </row>
    <row r="33" spans="1:26" ht="15.6">
      <c r="A33" s="171">
        <v>24</v>
      </c>
      <c r="B33" s="171" t="s">
        <v>74</v>
      </c>
      <c r="C33" s="172" t="s">
        <v>701</v>
      </c>
      <c r="D33" s="174" t="s">
        <v>188</v>
      </c>
      <c r="E33" s="174" t="s">
        <v>702</v>
      </c>
      <c r="F33" s="174" t="s">
        <v>663</v>
      </c>
      <c r="G33" s="175">
        <v>40914</v>
      </c>
      <c r="H33" s="171" t="s">
        <v>32</v>
      </c>
      <c r="I33" s="171" t="s">
        <v>195</v>
      </c>
      <c r="J33" s="176" t="s">
        <v>659</v>
      </c>
      <c r="K33" s="176" t="s">
        <v>660</v>
      </c>
      <c r="L33" s="40" t="s">
        <v>661</v>
      </c>
      <c r="M33" s="184">
        <v>89272313922</v>
      </c>
      <c r="N33" s="174">
        <v>5</v>
      </c>
      <c r="O33" s="51"/>
      <c r="P33" s="47"/>
      <c r="Q33" s="198" t="s">
        <v>703</v>
      </c>
      <c r="R33" s="175">
        <v>21370</v>
      </c>
      <c r="S33" s="178" t="s">
        <v>663</v>
      </c>
      <c r="T33" s="6"/>
      <c r="U33" s="6"/>
      <c r="V33" s="6"/>
      <c r="W33" s="6"/>
      <c r="X33" s="6"/>
      <c r="Y33" s="6"/>
      <c r="Z33" s="6"/>
    </row>
    <row r="34" spans="1:26" ht="15.6">
      <c r="A34" s="171">
        <v>25</v>
      </c>
      <c r="B34" s="171" t="s">
        <v>74</v>
      </c>
      <c r="C34" s="172" t="s">
        <v>704</v>
      </c>
      <c r="D34" s="174" t="s">
        <v>125</v>
      </c>
      <c r="E34" s="174" t="s">
        <v>133</v>
      </c>
      <c r="F34" s="174" t="s">
        <v>663</v>
      </c>
      <c r="G34" s="175">
        <v>40960</v>
      </c>
      <c r="H34" s="171" t="s">
        <v>32</v>
      </c>
      <c r="I34" s="171" t="s">
        <v>195</v>
      </c>
      <c r="J34" s="176" t="s">
        <v>659</v>
      </c>
      <c r="K34" s="176" t="s">
        <v>660</v>
      </c>
      <c r="L34" s="40" t="s">
        <v>661</v>
      </c>
      <c r="M34" s="176">
        <v>89272313922</v>
      </c>
      <c r="N34" s="174">
        <v>5</v>
      </c>
      <c r="O34" s="51"/>
      <c r="P34" s="47"/>
      <c r="Q34" s="198" t="s">
        <v>703</v>
      </c>
      <c r="R34" s="175">
        <v>21370</v>
      </c>
      <c r="S34" s="178" t="s">
        <v>663</v>
      </c>
      <c r="T34" s="6"/>
      <c r="U34" s="6"/>
      <c r="V34" s="6"/>
      <c r="W34" s="6"/>
      <c r="X34" s="6"/>
      <c r="Y34" s="6"/>
      <c r="Z34" s="6"/>
    </row>
    <row r="35" spans="1:26" ht="15.6">
      <c r="A35" s="171">
        <v>26</v>
      </c>
      <c r="B35" s="171" t="s">
        <v>74</v>
      </c>
      <c r="C35" s="172" t="s">
        <v>705</v>
      </c>
      <c r="D35" s="174" t="s">
        <v>46</v>
      </c>
      <c r="E35" s="174" t="s">
        <v>229</v>
      </c>
      <c r="F35" s="174" t="s">
        <v>663</v>
      </c>
      <c r="G35" s="175">
        <v>41184</v>
      </c>
      <c r="H35" s="171" t="s">
        <v>32</v>
      </c>
      <c r="I35" s="171" t="s">
        <v>195</v>
      </c>
      <c r="J35" s="176" t="s">
        <v>659</v>
      </c>
      <c r="K35" s="176" t="s">
        <v>660</v>
      </c>
      <c r="L35" s="40" t="s">
        <v>661</v>
      </c>
      <c r="M35" s="184">
        <v>89272313922</v>
      </c>
      <c r="N35" s="174">
        <v>5</v>
      </c>
      <c r="O35" s="51"/>
      <c r="P35" s="47"/>
      <c r="Q35" s="198" t="s">
        <v>703</v>
      </c>
      <c r="R35" s="175">
        <v>21370</v>
      </c>
      <c r="S35" s="178" t="s">
        <v>663</v>
      </c>
      <c r="T35" s="6"/>
      <c r="U35" s="6"/>
      <c r="V35" s="6"/>
      <c r="W35" s="6"/>
      <c r="X35" s="6"/>
      <c r="Y35" s="6"/>
      <c r="Z35" s="6"/>
    </row>
    <row r="36" spans="1:26" ht="15.6">
      <c r="A36" s="171">
        <v>27</v>
      </c>
      <c r="B36" s="171" t="s">
        <v>74</v>
      </c>
      <c r="C36" s="172" t="s">
        <v>706</v>
      </c>
      <c r="D36" s="174" t="s">
        <v>167</v>
      </c>
      <c r="E36" s="174" t="s">
        <v>707</v>
      </c>
      <c r="F36" s="174" t="s">
        <v>663</v>
      </c>
      <c r="G36" s="175">
        <v>40968</v>
      </c>
      <c r="H36" s="171" t="s">
        <v>32</v>
      </c>
      <c r="I36" s="171" t="s">
        <v>195</v>
      </c>
      <c r="J36" s="176" t="s">
        <v>659</v>
      </c>
      <c r="K36" s="176" t="s">
        <v>660</v>
      </c>
      <c r="L36" s="40" t="s">
        <v>661</v>
      </c>
      <c r="M36" s="176">
        <v>89272313922</v>
      </c>
      <c r="N36" s="174">
        <v>5</v>
      </c>
      <c r="O36" s="51"/>
      <c r="P36" s="47"/>
      <c r="Q36" s="198" t="s">
        <v>703</v>
      </c>
      <c r="R36" s="175">
        <v>21370</v>
      </c>
      <c r="S36" s="178" t="s">
        <v>663</v>
      </c>
      <c r="T36" s="6"/>
      <c r="U36" s="6"/>
      <c r="V36" s="6"/>
      <c r="W36" s="6"/>
      <c r="X36" s="6"/>
      <c r="Y36" s="6"/>
      <c r="Z36" s="6"/>
    </row>
    <row r="37" spans="1:26" ht="15.6">
      <c r="A37" s="171">
        <v>28</v>
      </c>
      <c r="B37" s="171" t="s">
        <v>74</v>
      </c>
      <c r="C37" s="172" t="s">
        <v>708</v>
      </c>
      <c r="D37" s="174" t="s">
        <v>198</v>
      </c>
      <c r="E37" s="174" t="s">
        <v>60</v>
      </c>
      <c r="F37" s="174" t="s">
        <v>663</v>
      </c>
      <c r="G37" s="175">
        <v>41124</v>
      </c>
      <c r="H37" s="171" t="s">
        <v>32</v>
      </c>
      <c r="I37" s="171" t="s">
        <v>195</v>
      </c>
      <c r="J37" s="176" t="s">
        <v>659</v>
      </c>
      <c r="K37" s="176" t="s">
        <v>660</v>
      </c>
      <c r="L37" s="40" t="s">
        <v>661</v>
      </c>
      <c r="M37" s="184">
        <v>89272313922</v>
      </c>
      <c r="N37" s="174">
        <v>5</v>
      </c>
      <c r="O37" s="51"/>
      <c r="P37" s="47"/>
      <c r="Q37" s="198" t="s">
        <v>703</v>
      </c>
      <c r="R37" s="175">
        <v>21370</v>
      </c>
      <c r="S37" s="178" t="s">
        <v>663</v>
      </c>
      <c r="T37" s="6"/>
      <c r="U37" s="6"/>
      <c r="V37" s="6"/>
      <c r="W37" s="6"/>
      <c r="X37" s="6"/>
      <c r="Y37" s="6"/>
      <c r="Z37" s="6"/>
    </row>
    <row r="38" spans="1:26" ht="15.6">
      <c r="A38" s="171">
        <v>29</v>
      </c>
      <c r="B38" s="171" t="s">
        <v>74</v>
      </c>
      <c r="C38" s="172" t="s">
        <v>709</v>
      </c>
      <c r="D38" s="174" t="s">
        <v>710</v>
      </c>
      <c r="E38" s="174" t="s">
        <v>262</v>
      </c>
      <c r="F38" s="174" t="s">
        <v>663</v>
      </c>
      <c r="G38" s="175">
        <v>41074</v>
      </c>
      <c r="H38" s="171" t="s">
        <v>32</v>
      </c>
      <c r="I38" s="171" t="s">
        <v>195</v>
      </c>
      <c r="J38" s="176" t="s">
        <v>659</v>
      </c>
      <c r="K38" s="176" t="s">
        <v>660</v>
      </c>
      <c r="L38" s="40" t="s">
        <v>661</v>
      </c>
      <c r="M38" s="176">
        <v>89272313922</v>
      </c>
      <c r="N38" s="174">
        <v>5</v>
      </c>
      <c r="O38" s="51"/>
      <c r="P38" s="47"/>
      <c r="Q38" s="198" t="s">
        <v>703</v>
      </c>
      <c r="R38" s="175">
        <v>21370</v>
      </c>
      <c r="S38" s="178" t="s">
        <v>663</v>
      </c>
      <c r="T38" s="6"/>
      <c r="U38" s="6"/>
      <c r="V38" s="6"/>
      <c r="W38" s="6"/>
      <c r="X38" s="6"/>
      <c r="Y38" s="6"/>
      <c r="Z38" s="6"/>
    </row>
    <row r="39" spans="1:26" ht="15.6">
      <c r="A39" s="171">
        <v>30</v>
      </c>
      <c r="B39" s="171" t="s">
        <v>74</v>
      </c>
      <c r="C39" s="172" t="s">
        <v>711</v>
      </c>
      <c r="D39" s="174" t="s">
        <v>194</v>
      </c>
      <c r="E39" s="174" t="s">
        <v>135</v>
      </c>
      <c r="F39" s="174" t="s">
        <v>663</v>
      </c>
      <c r="G39" s="175">
        <v>40863</v>
      </c>
      <c r="H39" s="171" t="s">
        <v>32</v>
      </c>
      <c r="I39" s="171" t="s">
        <v>195</v>
      </c>
      <c r="J39" s="176" t="s">
        <v>659</v>
      </c>
      <c r="K39" s="176" t="s">
        <v>660</v>
      </c>
      <c r="L39" s="40" t="s">
        <v>661</v>
      </c>
      <c r="M39" s="184">
        <v>89272313922</v>
      </c>
      <c r="N39" s="174">
        <v>6</v>
      </c>
      <c r="O39" s="51"/>
      <c r="P39" s="47"/>
      <c r="Q39" s="174" t="s">
        <v>712</v>
      </c>
      <c r="R39" s="175">
        <v>32133</v>
      </c>
      <c r="S39" s="178" t="s">
        <v>663</v>
      </c>
      <c r="T39" s="6"/>
      <c r="U39" s="6"/>
      <c r="V39" s="6"/>
      <c r="W39" s="6"/>
      <c r="X39" s="6"/>
      <c r="Y39" s="6"/>
      <c r="Z39" s="6"/>
    </row>
    <row r="40" spans="1:26" ht="15.6">
      <c r="A40" s="171">
        <v>31</v>
      </c>
      <c r="B40" s="171" t="s">
        <v>74</v>
      </c>
      <c r="C40" s="172" t="s">
        <v>713</v>
      </c>
      <c r="D40" s="174" t="s">
        <v>174</v>
      </c>
      <c r="E40" s="174" t="s">
        <v>503</v>
      </c>
      <c r="F40" s="174" t="s">
        <v>658</v>
      </c>
      <c r="G40" s="175">
        <v>40612</v>
      </c>
      <c r="H40" s="171" t="s">
        <v>32</v>
      </c>
      <c r="I40" s="171" t="s">
        <v>195</v>
      </c>
      <c r="J40" s="176" t="s">
        <v>659</v>
      </c>
      <c r="K40" s="176" t="s">
        <v>660</v>
      </c>
      <c r="L40" s="40" t="s">
        <v>661</v>
      </c>
      <c r="M40" s="176">
        <v>89272313922</v>
      </c>
      <c r="N40" s="174">
        <v>6</v>
      </c>
      <c r="O40" s="51"/>
      <c r="P40" s="47"/>
      <c r="Q40" s="174" t="s">
        <v>712</v>
      </c>
      <c r="R40" s="175">
        <v>32133</v>
      </c>
      <c r="S40" s="178" t="s">
        <v>663</v>
      </c>
      <c r="T40" s="6"/>
      <c r="U40" s="6"/>
      <c r="V40" s="6"/>
      <c r="W40" s="6"/>
      <c r="X40" s="6"/>
      <c r="Y40" s="6"/>
      <c r="Z40" s="6"/>
    </row>
    <row r="41" spans="1:26" ht="15.6">
      <c r="A41" s="171">
        <v>32</v>
      </c>
      <c r="B41" s="171" t="s">
        <v>74</v>
      </c>
      <c r="C41" s="172" t="s">
        <v>714</v>
      </c>
      <c r="D41" s="174" t="s">
        <v>715</v>
      </c>
      <c r="E41" s="174" t="s">
        <v>52</v>
      </c>
      <c r="F41" s="174" t="s">
        <v>663</v>
      </c>
      <c r="G41" s="175">
        <v>40634</v>
      </c>
      <c r="H41" s="171" t="s">
        <v>32</v>
      </c>
      <c r="I41" s="171" t="s">
        <v>195</v>
      </c>
      <c r="J41" s="176" t="s">
        <v>659</v>
      </c>
      <c r="K41" s="176" t="s">
        <v>660</v>
      </c>
      <c r="L41" s="40" t="s">
        <v>661</v>
      </c>
      <c r="M41" s="184">
        <v>89272313922</v>
      </c>
      <c r="N41" s="174">
        <v>6</v>
      </c>
      <c r="O41" s="51"/>
      <c r="P41" s="47"/>
      <c r="Q41" s="174" t="s">
        <v>716</v>
      </c>
      <c r="R41" s="175">
        <v>37292</v>
      </c>
      <c r="S41" s="178" t="s">
        <v>663</v>
      </c>
      <c r="T41" s="6"/>
      <c r="U41" s="6"/>
      <c r="V41" s="6"/>
      <c r="W41" s="6"/>
      <c r="X41" s="6"/>
      <c r="Y41" s="6"/>
      <c r="Z41" s="6"/>
    </row>
    <row r="42" spans="1:26" ht="15.6">
      <c r="A42" s="171">
        <v>33</v>
      </c>
      <c r="B42" s="171" t="s">
        <v>74</v>
      </c>
      <c r="C42" s="172" t="s">
        <v>206</v>
      </c>
      <c r="D42" s="174" t="s">
        <v>141</v>
      </c>
      <c r="E42" s="174" t="s">
        <v>307</v>
      </c>
      <c r="F42" s="174" t="s">
        <v>663</v>
      </c>
      <c r="G42" s="175">
        <v>40862</v>
      </c>
      <c r="H42" s="171" t="s">
        <v>32</v>
      </c>
      <c r="I42" s="171" t="s">
        <v>195</v>
      </c>
      <c r="J42" s="176" t="s">
        <v>659</v>
      </c>
      <c r="K42" s="176" t="s">
        <v>660</v>
      </c>
      <c r="L42" s="40" t="s">
        <v>661</v>
      </c>
      <c r="M42" s="176">
        <v>89272313922</v>
      </c>
      <c r="N42" s="174">
        <v>6</v>
      </c>
      <c r="O42" s="51"/>
      <c r="P42" s="47"/>
      <c r="Q42" s="174" t="s">
        <v>716</v>
      </c>
      <c r="R42" s="175">
        <v>37292</v>
      </c>
      <c r="S42" s="178" t="s">
        <v>663</v>
      </c>
      <c r="T42" s="6"/>
      <c r="U42" s="6"/>
      <c r="V42" s="6"/>
      <c r="W42" s="6"/>
      <c r="X42" s="6"/>
      <c r="Y42" s="6"/>
      <c r="Z42" s="6"/>
    </row>
    <row r="43" spans="1:26" ht="15.6">
      <c r="A43" s="171">
        <v>34</v>
      </c>
      <c r="B43" s="171" t="s">
        <v>74</v>
      </c>
      <c r="C43" s="172" t="s">
        <v>277</v>
      </c>
      <c r="D43" s="174" t="s">
        <v>717</v>
      </c>
      <c r="E43" s="174" t="s">
        <v>47</v>
      </c>
      <c r="F43" s="174" t="s">
        <v>663</v>
      </c>
      <c r="G43" s="175">
        <v>40714</v>
      </c>
      <c r="H43" s="171" t="s">
        <v>32</v>
      </c>
      <c r="I43" s="171" t="s">
        <v>195</v>
      </c>
      <c r="J43" s="176" t="s">
        <v>659</v>
      </c>
      <c r="K43" s="176" t="s">
        <v>660</v>
      </c>
      <c r="L43" s="40" t="s">
        <v>661</v>
      </c>
      <c r="M43" s="184">
        <v>89272313922</v>
      </c>
      <c r="N43" s="174">
        <v>6</v>
      </c>
      <c r="O43" s="51"/>
      <c r="P43" s="47"/>
      <c r="Q43" s="174" t="s">
        <v>716</v>
      </c>
      <c r="R43" s="175">
        <v>37292</v>
      </c>
      <c r="S43" s="178" t="s">
        <v>663</v>
      </c>
      <c r="T43" s="6"/>
      <c r="U43" s="6"/>
      <c r="V43" s="6"/>
      <c r="W43" s="6"/>
      <c r="X43" s="6"/>
      <c r="Y43" s="6"/>
      <c r="Z43" s="6"/>
    </row>
    <row r="44" spans="1:26" ht="15.6">
      <c r="A44" s="171">
        <v>35</v>
      </c>
      <c r="B44" s="171" t="s">
        <v>74</v>
      </c>
      <c r="C44" s="172" t="s">
        <v>718</v>
      </c>
      <c r="D44" s="174" t="s">
        <v>179</v>
      </c>
      <c r="E44" s="174" t="s">
        <v>135</v>
      </c>
      <c r="F44" s="174" t="s">
        <v>663</v>
      </c>
      <c r="G44" s="175">
        <v>40712</v>
      </c>
      <c r="H44" s="171" t="s">
        <v>32</v>
      </c>
      <c r="I44" s="171" t="s">
        <v>195</v>
      </c>
      <c r="J44" s="176" t="s">
        <v>659</v>
      </c>
      <c r="K44" s="176" t="s">
        <v>660</v>
      </c>
      <c r="L44" s="40" t="s">
        <v>661</v>
      </c>
      <c r="M44" s="176">
        <v>89272313922</v>
      </c>
      <c r="N44" s="174">
        <v>6</v>
      </c>
      <c r="O44" s="51"/>
      <c r="P44" s="47"/>
      <c r="Q44" s="174" t="s">
        <v>716</v>
      </c>
      <c r="R44" s="175">
        <v>37292</v>
      </c>
      <c r="S44" s="178" t="s">
        <v>663</v>
      </c>
      <c r="T44" s="6"/>
      <c r="U44" s="6"/>
      <c r="V44" s="6"/>
      <c r="W44" s="6"/>
      <c r="X44" s="6"/>
      <c r="Y44" s="6"/>
      <c r="Z44" s="6"/>
    </row>
    <row r="45" spans="1:26" ht="15.6">
      <c r="A45" s="171">
        <v>36</v>
      </c>
      <c r="B45" s="171" t="s">
        <v>74</v>
      </c>
      <c r="C45" s="172" t="s">
        <v>719</v>
      </c>
      <c r="D45" s="174" t="s">
        <v>55</v>
      </c>
      <c r="E45" s="174" t="s">
        <v>42</v>
      </c>
      <c r="F45" s="174" t="s">
        <v>663</v>
      </c>
      <c r="G45" s="175">
        <v>40677</v>
      </c>
      <c r="H45" s="171" t="s">
        <v>32</v>
      </c>
      <c r="I45" s="171" t="s">
        <v>195</v>
      </c>
      <c r="J45" s="176" t="s">
        <v>659</v>
      </c>
      <c r="K45" s="176" t="s">
        <v>660</v>
      </c>
      <c r="L45" s="40" t="s">
        <v>661</v>
      </c>
      <c r="M45" s="184">
        <v>89272313922</v>
      </c>
      <c r="N45" s="174">
        <v>6</v>
      </c>
      <c r="O45" s="51"/>
      <c r="P45" s="47"/>
      <c r="Q45" s="174" t="s">
        <v>712</v>
      </c>
      <c r="R45" s="175">
        <v>32133</v>
      </c>
      <c r="S45" s="178" t="s">
        <v>663</v>
      </c>
      <c r="T45" s="6"/>
      <c r="U45" s="6"/>
      <c r="V45" s="6"/>
      <c r="W45" s="6"/>
      <c r="X45" s="6"/>
      <c r="Y45" s="6"/>
      <c r="Z45" s="6"/>
    </row>
    <row r="46" spans="1:26" ht="15.6">
      <c r="A46" s="171">
        <v>37</v>
      </c>
      <c r="B46" s="171" t="s">
        <v>74</v>
      </c>
      <c r="C46" s="172" t="s">
        <v>719</v>
      </c>
      <c r="D46" s="174" t="s">
        <v>148</v>
      </c>
      <c r="E46" s="174" t="s">
        <v>42</v>
      </c>
      <c r="F46" s="174" t="s">
        <v>663</v>
      </c>
      <c r="G46" s="175">
        <v>40677</v>
      </c>
      <c r="H46" s="171" t="s">
        <v>32</v>
      </c>
      <c r="I46" s="171" t="s">
        <v>195</v>
      </c>
      <c r="J46" s="176" t="s">
        <v>659</v>
      </c>
      <c r="K46" s="176" t="s">
        <v>660</v>
      </c>
      <c r="L46" s="40" t="s">
        <v>661</v>
      </c>
      <c r="M46" s="176">
        <v>89272313922</v>
      </c>
      <c r="N46" s="174">
        <v>6</v>
      </c>
      <c r="O46" s="51"/>
      <c r="P46" s="47"/>
      <c r="Q46" s="174" t="s">
        <v>712</v>
      </c>
      <c r="R46" s="175">
        <v>32133</v>
      </c>
      <c r="S46" s="178" t="s">
        <v>663</v>
      </c>
      <c r="T46" s="6"/>
      <c r="U46" s="6"/>
      <c r="V46" s="6"/>
      <c r="W46" s="6"/>
      <c r="X46" s="6"/>
      <c r="Y46" s="6"/>
      <c r="Z46" s="6"/>
    </row>
    <row r="47" spans="1:26" ht="15.6">
      <c r="A47" s="171">
        <v>38</v>
      </c>
      <c r="B47" s="171" t="s">
        <v>74</v>
      </c>
      <c r="C47" s="172" t="s">
        <v>720</v>
      </c>
      <c r="D47" s="174" t="s">
        <v>721</v>
      </c>
      <c r="E47" s="174" t="s">
        <v>722</v>
      </c>
      <c r="F47" s="174" t="s">
        <v>663</v>
      </c>
      <c r="G47" s="175">
        <v>40583</v>
      </c>
      <c r="H47" s="171" t="s">
        <v>32</v>
      </c>
      <c r="I47" s="171" t="s">
        <v>195</v>
      </c>
      <c r="J47" s="176" t="s">
        <v>659</v>
      </c>
      <c r="K47" s="176" t="s">
        <v>660</v>
      </c>
      <c r="L47" s="40" t="s">
        <v>661</v>
      </c>
      <c r="M47" s="184">
        <v>89272313922</v>
      </c>
      <c r="N47" s="174">
        <v>6</v>
      </c>
      <c r="O47" s="51"/>
      <c r="P47" s="47"/>
      <c r="Q47" s="174" t="s">
        <v>712</v>
      </c>
      <c r="R47" s="175">
        <v>32133</v>
      </c>
      <c r="S47" s="178" t="s">
        <v>663</v>
      </c>
      <c r="T47" s="6"/>
      <c r="U47" s="6"/>
      <c r="V47" s="6"/>
      <c r="W47" s="6"/>
      <c r="X47" s="6"/>
      <c r="Y47" s="6"/>
      <c r="Z47" s="6"/>
    </row>
    <row r="48" spans="1:26" ht="15.6">
      <c r="A48" s="171">
        <v>39</v>
      </c>
      <c r="B48" s="171" t="s">
        <v>74</v>
      </c>
      <c r="C48" s="172" t="s">
        <v>61</v>
      </c>
      <c r="D48" s="174" t="s">
        <v>80</v>
      </c>
      <c r="E48" s="174" t="s">
        <v>106</v>
      </c>
      <c r="F48" s="174" t="s">
        <v>663</v>
      </c>
      <c r="G48" s="175">
        <v>40810</v>
      </c>
      <c r="H48" s="171" t="s">
        <v>32</v>
      </c>
      <c r="I48" s="171" t="s">
        <v>195</v>
      </c>
      <c r="J48" s="176" t="s">
        <v>659</v>
      </c>
      <c r="K48" s="176" t="s">
        <v>660</v>
      </c>
      <c r="L48" s="40" t="s">
        <v>661</v>
      </c>
      <c r="M48" s="176">
        <v>89272313922</v>
      </c>
      <c r="N48" s="174">
        <v>6</v>
      </c>
      <c r="O48" s="51"/>
      <c r="P48" s="47"/>
      <c r="Q48" s="174" t="s">
        <v>712</v>
      </c>
      <c r="R48" s="175">
        <v>32133</v>
      </c>
      <c r="S48" s="178" t="s">
        <v>663</v>
      </c>
      <c r="T48" s="6"/>
      <c r="U48" s="6"/>
      <c r="V48" s="6"/>
      <c r="W48" s="6"/>
      <c r="X48" s="6"/>
      <c r="Y48" s="6"/>
      <c r="Z48" s="6"/>
    </row>
    <row r="49" spans="1:26" ht="15.6">
      <c r="A49" s="171">
        <v>40</v>
      </c>
      <c r="B49" s="171" t="s">
        <v>74</v>
      </c>
      <c r="C49" s="172" t="s">
        <v>723</v>
      </c>
      <c r="D49" s="174" t="s">
        <v>335</v>
      </c>
      <c r="E49" s="174" t="s">
        <v>30</v>
      </c>
      <c r="F49" s="174" t="s">
        <v>663</v>
      </c>
      <c r="G49" s="175">
        <v>40861</v>
      </c>
      <c r="H49" s="171" t="s">
        <v>32</v>
      </c>
      <c r="I49" s="171" t="s">
        <v>195</v>
      </c>
      <c r="J49" s="176" t="s">
        <v>659</v>
      </c>
      <c r="K49" s="176" t="s">
        <v>660</v>
      </c>
      <c r="L49" s="40" t="s">
        <v>661</v>
      </c>
      <c r="M49" s="184">
        <v>89272313922</v>
      </c>
      <c r="N49" s="174">
        <v>6</v>
      </c>
      <c r="O49" s="51"/>
      <c r="P49" s="47"/>
      <c r="Q49" s="174" t="s">
        <v>662</v>
      </c>
      <c r="R49" s="175">
        <v>27944</v>
      </c>
      <c r="S49" s="178" t="s">
        <v>663</v>
      </c>
      <c r="T49" s="6"/>
      <c r="U49" s="6"/>
      <c r="V49" s="6"/>
      <c r="W49" s="6"/>
      <c r="X49" s="6"/>
      <c r="Y49" s="6"/>
      <c r="Z49" s="6"/>
    </row>
    <row r="50" spans="1:26" ht="15.6">
      <c r="A50" s="171">
        <v>41</v>
      </c>
      <c r="B50" s="171" t="s">
        <v>74</v>
      </c>
      <c r="C50" s="172" t="s">
        <v>142</v>
      </c>
      <c r="D50" s="174" t="s">
        <v>521</v>
      </c>
      <c r="E50" s="174" t="s">
        <v>423</v>
      </c>
      <c r="F50" s="174" t="s">
        <v>663</v>
      </c>
      <c r="G50" s="175">
        <v>40626</v>
      </c>
      <c r="H50" s="171" t="s">
        <v>32</v>
      </c>
      <c r="I50" s="171" t="s">
        <v>195</v>
      </c>
      <c r="J50" s="176" t="s">
        <v>659</v>
      </c>
      <c r="K50" s="176" t="s">
        <v>660</v>
      </c>
      <c r="L50" s="40" t="s">
        <v>661</v>
      </c>
      <c r="M50" s="176">
        <v>89272313922</v>
      </c>
      <c r="N50" s="174">
        <v>6</v>
      </c>
      <c r="O50" s="47"/>
      <c r="P50" s="47"/>
      <c r="Q50" s="174" t="s">
        <v>662</v>
      </c>
      <c r="R50" s="175">
        <v>27944</v>
      </c>
      <c r="S50" s="178" t="s">
        <v>663</v>
      </c>
      <c r="T50" s="6"/>
      <c r="U50" s="6"/>
      <c r="V50" s="6"/>
      <c r="W50" s="6"/>
      <c r="X50" s="6"/>
      <c r="Y50" s="6"/>
      <c r="Z50" s="6"/>
    </row>
    <row r="51" spans="1:26" ht="15.6">
      <c r="A51" s="171">
        <v>42</v>
      </c>
      <c r="B51" s="171" t="s">
        <v>74</v>
      </c>
      <c r="C51" s="172" t="s">
        <v>724</v>
      </c>
      <c r="D51" s="174" t="s">
        <v>105</v>
      </c>
      <c r="E51" s="174" t="s">
        <v>42</v>
      </c>
      <c r="F51" s="174" t="s">
        <v>663</v>
      </c>
      <c r="G51" s="175">
        <v>40890</v>
      </c>
      <c r="H51" s="171" t="s">
        <v>32</v>
      </c>
      <c r="I51" s="171" t="s">
        <v>195</v>
      </c>
      <c r="J51" s="176" t="s">
        <v>659</v>
      </c>
      <c r="K51" s="176" t="s">
        <v>660</v>
      </c>
      <c r="L51" s="40" t="s">
        <v>661</v>
      </c>
      <c r="M51" s="184">
        <v>89272313922</v>
      </c>
      <c r="N51" s="174">
        <v>6</v>
      </c>
      <c r="O51" s="47"/>
      <c r="P51" s="47"/>
      <c r="Q51" s="174" t="s">
        <v>662</v>
      </c>
      <c r="R51" s="175">
        <v>27944</v>
      </c>
      <c r="S51" s="178" t="s">
        <v>663</v>
      </c>
      <c r="T51" s="6"/>
      <c r="U51" s="6"/>
      <c r="V51" s="6"/>
      <c r="W51" s="6"/>
      <c r="X51" s="6"/>
      <c r="Y51" s="6"/>
      <c r="Z51" s="6"/>
    </row>
    <row r="52" spans="1:26" ht="15.6">
      <c r="A52" s="171">
        <v>42</v>
      </c>
      <c r="B52" s="171" t="s">
        <v>74</v>
      </c>
      <c r="C52" s="172" t="s">
        <v>725</v>
      </c>
      <c r="D52" s="174" t="s">
        <v>276</v>
      </c>
      <c r="E52" s="174" t="s">
        <v>339</v>
      </c>
      <c r="F52" s="174" t="s">
        <v>658</v>
      </c>
      <c r="G52" s="175">
        <v>40834</v>
      </c>
      <c r="H52" s="171" t="s">
        <v>32</v>
      </c>
      <c r="I52" s="171" t="s">
        <v>195</v>
      </c>
      <c r="J52" s="176" t="s">
        <v>659</v>
      </c>
      <c r="K52" s="176" t="s">
        <v>660</v>
      </c>
      <c r="L52" s="40" t="s">
        <v>661</v>
      </c>
      <c r="M52" s="176">
        <v>89272313922</v>
      </c>
      <c r="N52" s="174">
        <v>6</v>
      </c>
      <c r="O52" s="47"/>
      <c r="P52" s="47"/>
      <c r="Q52" s="174" t="s">
        <v>662</v>
      </c>
      <c r="R52" s="175">
        <v>27944</v>
      </c>
      <c r="S52" s="178" t="s">
        <v>663</v>
      </c>
      <c r="T52" s="6"/>
      <c r="U52" s="6"/>
      <c r="V52" s="6"/>
      <c r="W52" s="6"/>
      <c r="X52" s="6"/>
      <c r="Y52" s="6"/>
      <c r="Z52" s="6"/>
    </row>
    <row r="53" spans="1:26" ht="15.6">
      <c r="A53" s="171">
        <v>44</v>
      </c>
      <c r="B53" s="171" t="s">
        <v>74</v>
      </c>
      <c r="C53" s="172" t="s">
        <v>726</v>
      </c>
      <c r="D53" s="174" t="s">
        <v>727</v>
      </c>
      <c r="E53" s="174" t="s">
        <v>728</v>
      </c>
      <c r="F53" s="174" t="s">
        <v>663</v>
      </c>
      <c r="G53" s="175">
        <v>40589</v>
      </c>
      <c r="H53" s="171" t="s">
        <v>32</v>
      </c>
      <c r="I53" s="171" t="s">
        <v>195</v>
      </c>
      <c r="J53" s="176" t="s">
        <v>659</v>
      </c>
      <c r="K53" s="176" t="s">
        <v>660</v>
      </c>
      <c r="L53" s="40" t="s">
        <v>661</v>
      </c>
      <c r="M53" s="184">
        <v>89272313922</v>
      </c>
      <c r="N53" s="174">
        <v>6</v>
      </c>
      <c r="O53" s="47"/>
      <c r="P53" s="47"/>
      <c r="Q53" s="174" t="s">
        <v>662</v>
      </c>
      <c r="R53" s="175">
        <v>27944</v>
      </c>
      <c r="S53" s="178" t="s">
        <v>663</v>
      </c>
      <c r="T53" s="6"/>
      <c r="U53" s="6"/>
      <c r="V53" s="6"/>
      <c r="W53" s="6"/>
      <c r="X53" s="6"/>
      <c r="Y53" s="6"/>
      <c r="Z53" s="6"/>
    </row>
    <row r="54" spans="1:26" ht="15.6">
      <c r="A54" s="171">
        <v>45</v>
      </c>
      <c r="B54" s="171" t="s">
        <v>74</v>
      </c>
      <c r="C54" s="172" t="s">
        <v>729</v>
      </c>
      <c r="D54" s="174" t="s">
        <v>730</v>
      </c>
      <c r="E54" s="174" t="s">
        <v>731</v>
      </c>
      <c r="F54" s="174" t="s">
        <v>658</v>
      </c>
      <c r="G54" s="175">
        <v>40756</v>
      </c>
      <c r="H54" s="171" t="s">
        <v>32</v>
      </c>
      <c r="I54" s="171" t="s">
        <v>195</v>
      </c>
      <c r="J54" s="176" t="s">
        <v>659</v>
      </c>
      <c r="K54" s="176" t="s">
        <v>660</v>
      </c>
      <c r="L54" s="40" t="s">
        <v>661</v>
      </c>
      <c r="M54" s="176">
        <v>89272313922</v>
      </c>
      <c r="N54" s="174">
        <v>6</v>
      </c>
      <c r="O54" s="47"/>
      <c r="P54" s="47"/>
      <c r="Q54" s="174" t="s">
        <v>662</v>
      </c>
      <c r="R54" s="175">
        <v>27944</v>
      </c>
      <c r="S54" s="178" t="s">
        <v>663</v>
      </c>
      <c r="T54" s="6"/>
      <c r="U54" s="6"/>
      <c r="V54" s="6"/>
      <c r="W54" s="6"/>
      <c r="X54" s="6"/>
      <c r="Y54" s="6"/>
      <c r="Z54" s="6"/>
    </row>
    <row r="55" spans="1:26" ht="15.6">
      <c r="A55" s="171">
        <v>46</v>
      </c>
      <c r="B55" s="171" t="s">
        <v>74</v>
      </c>
      <c r="C55" s="172" t="s">
        <v>732</v>
      </c>
      <c r="D55" s="174" t="s">
        <v>120</v>
      </c>
      <c r="E55" s="174" t="s">
        <v>336</v>
      </c>
      <c r="F55" s="174" t="s">
        <v>663</v>
      </c>
      <c r="G55" s="175">
        <v>40940</v>
      </c>
      <c r="H55" s="171" t="s">
        <v>32</v>
      </c>
      <c r="I55" s="171" t="s">
        <v>195</v>
      </c>
      <c r="J55" s="176" t="s">
        <v>659</v>
      </c>
      <c r="K55" s="176" t="s">
        <v>660</v>
      </c>
      <c r="L55" s="40" t="s">
        <v>661</v>
      </c>
      <c r="M55" s="184">
        <v>89272313922</v>
      </c>
      <c r="N55" s="174">
        <v>6</v>
      </c>
      <c r="O55" s="47"/>
      <c r="P55" s="47"/>
      <c r="Q55" s="174" t="s">
        <v>662</v>
      </c>
      <c r="R55" s="175">
        <v>27944</v>
      </c>
      <c r="S55" s="178" t="s">
        <v>663</v>
      </c>
      <c r="T55" s="6"/>
      <c r="U55" s="6"/>
      <c r="V55" s="6"/>
      <c r="W55" s="6"/>
      <c r="X55" s="6"/>
      <c r="Y55" s="6"/>
      <c r="Z55" s="6"/>
    </row>
    <row r="56" spans="1:26" ht="15.6">
      <c r="A56" s="171">
        <v>47</v>
      </c>
      <c r="B56" s="171" t="s">
        <v>74</v>
      </c>
      <c r="C56" s="172" t="s">
        <v>733</v>
      </c>
      <c r="D56" s="174" t="s">
        <v>276</v>
      </c>
      <c r="E56" s="174" t="s">
        <v>374</v>
      </c>
      <c r="F56" s="174" t="s">
        <v>658</v>
      </c>
      <c r="G56" s="175">
        <v>40863</v>
      </c>
      <c r="H56" s="171" t="s">
        <v>32</v>
      </c>
      <c r="I56" s="171" t="s">
        <v>195</v>
      </c>
      <c r="J56" s="176" t="s">
        <v>659</v>
      </c>
      <c r="K56" s="176" t="s">
        <v>660</v>
      </c>
      <c r="L56" s="40" t="s">
        <v>661</v>
      </c>
      <c r="M56" s="176">
        <v>89272313922</v>
      </c>
      <c r="N56" s="174">
        <v>6</v>
      </c>
      <c r="O56" s="47"/>
      <c r="P56" s="47"/>
      <c r="Q56" s="174" t="s">
        <v>662</v>
      </c>
      <c r="R56" s="175">
        <v>27944</v>
      </c>
      <c r="S56" s="178" t="s">
        <v>663</v>
      </c>
      <c r="T56" s="6"/>
      <c r="U56" s="6"/>
      <c r="V56" s="6"/>
      <c r="W56" s="6"/>
      <c r="X56" s="6"/>
      <c r="Y56" s="6"/>
      <c r="Z56" s="6"/>
    </row>
    <row r="57" spans="1:26" ht="15.6">
      <c r="A57" s="171">
        <v>48</v>
      </c>
      <c r="B57" s="171" t="s">
        <v>74</v>
      </c>
      <c r="C57" s="172" t="s">
        <v>734</v>
      </c>
      <c r="D57" s="174" t="s">
        <v>580</v>
      </c>
      <c r="E57" s="174" t="s">
        <v>224</v>
      </c>
      <c r="F57" s="174" t="s">
        <v>663</v>
      </c>
      <c r="G57" s="175">
        <v>40522</v>
      </c>
      <c r="H57" s="171" t="s">
        <v>32</v>
      </c>
      <c r="I57" s="171" t="s">
        <v>195</v>
      </c>
      <c r="J57" s="176" t="s">
        <v>659</v>
      </c>
      <c r="K57" s="176" t="s">
        <v>660</v>
      </c>
      <c r="L57" s="40" t="s">
        <v>661</v>
      </c>
      <c r="M57" s="184">
        <v>89272313922</v>
      </c>
      <c r="N57" s="174">
        <v>6</v>
      </c>
      <c r="O57" s="47"/>
      <c r="P57" s="47"/>
      <c r="Q57" s="174" t="s">
        <v>662</v>
      </c>
      <c r="R57" s="175">
        <v>27944</v>
      </c>
      <c r="S57" s="178" t="s">
        <v>663</v>
      </c>
      <c r="T57" s="6"/>
      <c r="U57" s="6"/>
      <c r="V57" s="6"/>
      <c r="W57" s="6"/>
      <c r="X57" s="6"/>
      <c r="Y57" s="6"/>
      <c r="Z57" s="6"/>
    </row>
    <row r="58" spans="1:26" ht="15.6">
      <c r="A58" s="171">
        <v>49</v>
      </c>
      <c r="B58" s="171" t="s">
        <v>74</v>
      </c>
      <c r="C58" s="172" t="s">
        <v>735</v>
      </c>
      <c r="D58" s="174" t="s">
        <v>125</v>
      </c>
      <c r="E58" s="174" t="s">
        <v>736</v>
      </c>
      <c r="F58" s="174" t="s">
        <v>663</v>
      </c>
      <c r="G58" s="175">
        <v>40546</v>
      </c>
      <c r="H58" s="171" t="s">
        <v>32</v>
      </c>
      <c r="I58" s="171" t="s">
        <v>195</v>
      </c>
      <c r="J58" s="176" t="s">
        <v>659</v>
      </c>
      <c r="K58" s="176" t="s">
        <v>660</v>
      </c>
      <c r="L58" s="40" t="s">
        <v>661</v>
      </c>
      <c r="M58" s="176">
        <v>89272313922</v>
      </c>
      <c r="N58" s="174">
        <v>7</v>
      </c>
      <c r="O58" s="47"/>
      <c r="P58" s="47"/>
      <c r="Q58" s="174" t="s">
        <v>716</v>
      </c>
      <c r="R58" s="175">
        <v>37292</v>
      </c>
      <c r="S58" s="178" t="s">
        <v>663</v>
      </c>
      <c r="T58" s="6"/>
      <c r="U58" s="6"/>
      <c r="V58" s="6"/>
      <c r="W58" s="6"/>
      <c r="X58" s="6"/>
      <c r="Y58" s="6"/>
      <c r="Z58" s="6"/>
    </row>
    <row r="59" spans="1:26" ht="15.6">
      <c r="A59" s="171">
        <v>50</v>
      </c>
      <c r="B59" s="171" t="s">
        <v>74</v>
      </c>
      <c r="C59" s="172" t="s">
        <v>737</v>
      </c>
      <c r="D59" s="174" t="s">
        <v>49</v>
      </c>
      <c r="E59" s="174" t="s">
        <v>106</v>
      </c>
      <c r="F59" s="174" t="s">
        <v>663</v>
      </c>
      <c r="G59" s="175">
        <v>40262</v>
      </c>
      <c r="H59" s="171" t="s">
        <v>32</v>
      </c>
      <c r="I59" s="171" t="s">
        <v>195</v>
      </c>
      <c r="J59" s="176" t="s">
        <v>659</v>
      </c>
      <c r="K59" s="176" t="s">
        <v>660</v>
      </c>
      <c r="L59" s="40" t="s">
        <v>661</v>
      </c>
      <c r="M59" s="184">
        <v>89272313922</v>
      </c>
      <c r="N59" s="174">
        <v>7</v>
      </c>
      <c r="O59" s="47"/>
      <c r="P59" s="47"/>
      <c r="Q59" s="174" t="s">
        <v>716</v>
      </c>
      <c r="R59" s="175">
        <v>37292</v>
      </c>
      <c r="S59" s="178" t="s">
        <v>663</v>
      </c>
      <c r="T59" s="6"/>
      <c r="U59" s="6"/>
      <c r="V59" s="6"/>
      <c r="W59" s="6"/>
      <c r="X59" s="6"/>
      <c r="Y59" s="6"/>
      <c r="Z59" s="6"/>
    </row>
    <row r="60" spans="1:26" ht="15.6">
      <c r="A60" s="171">
        <v>51</v>
      </c>
      <c r="B60" s="171" t="s">
        <v>74</v>
      </c>
      <c r="C60" s="172" t="s">
        <v>463</v>
      </c>
      <c r="D60" s="174" t="s">
        <v>282</v>
      </c>
      <c r="E60" s="174" t="s">
        <v>217</v>
      </c>
      <c r="F60" s="174" t="s">
        <v>663</v>
      </c>
      <c r="G60" s="175">
        <v>40298</v>
      </c>
      <c r="H60" s="171" t="s">
        <v>32</v>
      </c>
      <c r="I60" s="171" t="s">
        <v>195</v>
      </c>
      <c r="J60" s="176" t="s">
        <v>659</v>
      </c>
      <c r="K60" s="176" t="s">
        <v>660</v>
      </c>
      <c r="L60" s="40" t="s">
        <v>661</v>
      </c>
      <c r="M60" s="176">
        <v>89272313922</v>
      </c>
      <c r="N60" s="174">
        <v>7</v>
      </c>
      <c r="O60" s="47"/>
      <c r="P60" s="47"/>
      <c r="Q60" s="174" t="s">
        <v>716</v>
      </c>
      <c r="R60" s="175">
        <v>37292</v>
      </c>
      <c r="S60" s="178" t="s">
        <v>663</v>
      </c>
      <c r="T60" s="6"/>
      <c r="U60" s="6"/>
      <c r="V60" s="6"/>
      <c r="W60" s="6"/>
      <c r="X60" s="6"/>
      <c r="Y60" s="6"/>
      <c r="Z60" s="6"/>
    </row>
    <row r="61" spans="1:26" ht="15.6">
      <c r="A61" s="171">
        <v>52</v>
      </c>
      <c r="B61" s="171" t="s">
        <v>74</v>
      </c>
      <c r="C61" s="172" t="s">
        <v>738</v>
      </c>
      <c r="D61" s="174" t="s">
        <v>256</v>
      </c>
      <c r="E61" s="174" t="s">
        <v>54</v>
      </c>
      <c r="F61" s="174" t="s">
        <v>663</v>
      </c>
      <c r="G61" s="175">
        <v>40350</v>
      </c>
      <c r="H61" s="171" t="s">
        <v>32</v>
      </c>
      <c r="I61" s="171" t="s">
        <v>195</v>
      </c>
      <c r="J61" s="176" t="s">
        <v>659</v>
      </c>
      <c r="K61" s="176" t="s">
        <v>660</v>
      </c>
      <c r="L61" s="40" t="s">
        <v>661</v>
      </c>
      <c r="M61" s="184">
        <v>89272313922</v>
      </c>
      <c r="N61" s="174">
        <v>7</v>
      </c>
      <c r="O61" s="47"/>
      <c r="P61" s="47"/>
      <c r="Q61" s="174" t="s">
        <v>716</v>
      </c>
      <c r="R61" s="175">
        <v>37292</v>
      </c>
      <c r="S61" s="178" t="s">
        <v>663</v>
      </c>
      <c r="T61" s="6"/>
      <c r="U61" s="6"/>
      <c r="V61" s="6"/>
      <c r="W61" s="6"/>
      <c r="X61" s="6"/>
      <c r="Y61" s="6"/>
      <c r="Z61" s="6"/>
    </row>
    <row r="62" spans="1:26" ht="15.6">
      <c r="A62" s="171">
        <v>53</v>
      </c>
      <c r="B62" s="171" t="s">
        <v>74</v>
      </c>
      <c r="C62" s="172" t="s">
        <v>739</v>
      </c>
      <c r="D62" s="174" t="s">
        <v>335</v>
      </c>
      <c r="E62" s="174" t="s">
        <v>60</v>
      </c>
      <c r="F62" s="174" t="s">
        <v>663</v>
      </c>
      <c r="G62" s="175">
        <v>40481</v>
      </c>
      <c r="H62" s="171" t="s">
        <v>32</v>
      </c>
      <c r="I62" s="171" t="s">
        <v>195</v>
      </c>
      <c r="J62" s="176" t="s">
        <v>659</v>
      </c>
      <c r="K62" s="176" t="s">
        <v>660</v>
      </c>
      <c r="L62" s="40" t="s">
        <v>661</v>
      </c>
      <c r="M62" s="176">
        <v>89272313922</v>
      </c>
      <c r="N62" s="174">
        <v>7</v>
      </c>
      <c r="O62" s="47"/>
      <c r="P62" s="47"/>
      <c r="Q62" s="174" t="s">
        <v>680</v>
      </c>
      <c r="R62" s="175">
        <v>32036</v>
      </c>
      <c r="S62" s="178" t="s">
        <v>663</v>
      </c>
      <c r="T62" s="6"/>
      <c r="U62" s="6"/>
      <c r="V62" s="6"/>
      <c r="W62" s="6"/>
      <c r="X62" s="6"/>
      <c r="Y62" s="6"/>
      <c r="Z62" s="6"/>
    </row>
    <row r="63" spans="1:26" ht="15.6">
      <c r="A63" s="171">
        <v>54</v>
      </c>
      <c r="B63" s="171" t="s">
        <v>74</v>
      </c>
      <c r="C63" s="172" t="s">
        <v>740</v>
      </c>
      <c r="D63" s="174" t="s">
        <v>108</v>
      </c>
      <c r="E63" s="174" t="s">
        <v>54</v>
      </c>
      <c r="F63" s="174" t="s">
        <v>663</v>
      </c>
      <c r="G63" s="175">
        <v>40077</v>
      </c>
      <c r="H63" s="171" t="s">
        <v>32</v>
      </c>
      <c r="I63" s="171" t="s">
        <v>195</v>
      </c>
      <c r="J63" s="176" t="s">
        <v>659</v>
      </c>
      <c r="K63" s="176" t="s">
        <v>660</v>
      </c>
      <c r="L63" s="40" t="s">
        <v>661</v>
      </c>
      <c r="M63" s="184">
        <v>89272313922</v>
      </c>
      <c r="N63" s="174">
        <v>7</v>
      </c>
      <c r="O63" s="47"/>
      <c r="P63" s="47"/>
      <c r="Q63" s="199" t="s">
        <v>680</v>
      </c>
      <c r="R63" s="188">
        <v>32036</v>
      </c>
      <c r="S63" s="178" t="s">
        <v>663</v>
      </c>
      <c r="T63" s="6"/>
      <c r="U63" s="6"/>
      <c r="V63" s="6"/>
      <c r="W63" s="6"/>
      <c r="X63" s="6"/>
      <c r="Y63" s="6"/>
      <c r="Z63" s="6"/>
    </row>
    <row r="64" spans="1:26" ht="15.6">
      <c r="A64" s="171">
        <v>55</v>
      </c>
      <c r="B64" s="171" t="s">
        <v>74</v>
      </c>
      <c r="C64" s="172" t="s">
        <v>741</v>
      </c>
      <c r="D64" s="174" t="s">
        <v>116</v>
      </c>
      <c r="E64" s="174" t="s">
        <v>183</v>
      </c>
      <c r="F64" s="174" t="s">
        <v>663</v>
      </c>
      <c r="G64" s="175">
        <v>40352</v>
      </c>
      <c r="H64" s="171" t="s">
        <v>32</v>
      </c>
      <c r="I64" s="171" t="s">
        <v>195</v>
      </c>
      <c r="J64" s="176" t="s">
        <v>659</v>
      </c>
      <c r="K64" s="176" t="s">
        <v>660</v>
      </c>
      <c r="L64" s="40" t="s">
        <v>661</v>
      </c>
      <c r="M64" s="176">
        <v>89272313922</v>
      </c>
      <c r="N64" s="174">
        <v>7</v>
      </c>
      <c r="O64" s="47"/>
      <c r="P64" s="47"/>
      <c r="Q64" s="174" t="s">
        <v>716</v>
      </c>
      <c r="R64" s="175">
        <v>37292</v>
      </c>
      <c r="S64" s="178" t="s">
        <v>663</v>
      </c>
      <c r="T64" s="6"/>
      <c r="U64" s="6"/>
      <c r="V64" s="6"/>
      <c r="W64" s="6"/>
      <c r="X64" s="6"/>
      <c r="Y64" s="6"/>
      <c r="Z64" s="6"/>
    </row>
    <row r="65" spans="1:26" ht="15.6">
      <c r="A65" s="171">
        <v>56</v>
      </c>
      <c r="B65" s="171" t="s">
        <v>74</v>
      </c>
      <c r="C65" s="172" t="s">
        <v>742</v>
      </c>
      <c r="D65" s="174" t="s">
        <v>469</v>
      </c>
      <c r="E65" s="174" t="s">
        <v>743</v>
      </c>
      <c r="F65" s="174" t="s">
        <v>663</v>
      </c>
      <c r="G65" s="175">
        <v>40528</v>
      </c>
      <c r="H65" s="171" t="s">
        <v>32</v>
      </c>
      <c r="I65" s="171" t="s">
        <v>195</v>
      </c>
      <c r="J65" s="176" t="s">
        <v>659</v>
      </c>
      <c r="K65" s="176" t="s">
        <v>660</v>
      </c>
      <c r="L65" s="40" t="s">
        <v>661</v>
      </c>
      <c r="M65" s="184">
        <v>89272313922</v>
      </c>
      <c r="N65" s="174">
        <v>7</v>
      </c>
      <c r="O65" s="47"/>
      <c r="P65" s="47"/>
      <c r="Q65" s="174" t="s">
        <v>716</v>
      </c>
      <c r="R65" s="175">
        <v>37292</v>
      </c>
      <c r="S65" s="178" t="s">
        <v>663</v>
      </c>
      <c r="T65" s="6"/>
      <c r="U65" s="6"/>
      <c r="V65" s="6"/>
      <c r="W65" s="6"/>
      <c r="X65" s="6"/>
      <c r="Y65" s="6"/>
      <c r="Z65" s="6"/>
    </row>
    <row r="66" spans="1:26" ht="15.6">
      <c r="A66" s="171">
        <v>57</v>
      </c>
      <c r="B66" s="171" t="s">
        <v>74</v>
      </c>
      <c r="C66" s="172" t="s">
        <v>744</v>
      </c>
      <c r="D66" s="174" t="s">
        <v>35</v>
      </c>
      <c r="E66" s="174" t="s">
        <v>745</v>
      </c>
      <c r="F66" s="174" t="s">
        <v>663</v>
      </c>
      <c r="G66" s="175">
        <v>40442</v>
      </c>
      <c r="H66" s="171" t="s">
        <v>32</v>
      </c>
      <c r="I66" s="171" t="s">
        <v>195</v>
      </c>
      <c r="J66" s="176" t="s">
        <v>659</v>
      </c>
      <c r="K66" s="176" t="s">
        <v>660</v>
      </c>
      <c r="L66" s="40" t="s">
        <v>661</v>
      </c>
      <c r="M66" s="176">
        <v>89272313922</v>
      </c>
      <c r="N66" s="174">
        <v>7</v>
      </c>
      <c r="O66" s="47"/>
      <c r="P66" s="47"/>
      <c r="Q66" s="198" t="s">
        <v>680</v>
      </c>
      <c r="R66" s="175">
        <v>32036</v>
      </c>
      <c r="S66" s="178" t="s">
        <v>663</v>
      </c>
      <c r="T66" s="6"/>
      <c r="U66" s="6"/>
      <c r="V66" s="6"/>
      <c r="W66" s="6"/>
      <c r="X66" s="6"/>
      <c r="Y66" s="6"/>
      <c r="Z66" s="6"/>
    </row>
    <row r="67" spans="1:26" ht="15.6">
      <c r="A67" s="171">
        <v>58</v>
      </c>
      <c r="B67" s="171" t="s">
        <v>74</v>
      </c>
      <c r="C67" s="172" t="s">
        <v>746</v>
      </c>
      <c r="D67" s="174" t="s">
        <v>747</v>
      </c>
      <c r="E67" s="174" t="s">
        <v>106</v>
      </c>
      <c r="F67" s="174" t="s">
        <v>663</v>
      </c>
      <c r="G67" s="175">
        <v>40341</v>
      </c>
      <c r="H67" s="171" t="s">
        <v>32</v>
      </c>
      <c r="I67" s="171" t="s">
        <v>195</v>
      </c>
      <c r="J67" s="176" t="s">
        <v>659</v>
      </c>
      <c r="K67" s="176" t="s">
        <v>660</v>
      </c>
      <c r="L67" s="40" t="s">
        <v>661</v>
      </c>
      <c r="M67" s="184">
        <v>89272313922</v>
      </c>
      <c r="N67" s="174">
        <v>7</v>
      </c>
      <c r="O67" s="47"/>
      <c r="P67" s="47"/>
      <c r="Q67" s="198" t="s">
        <v>680</v>
      </c>
      <c r="R67" s="175">
        <v>32036</v>
      </c>
      <c r="S67" s="178" t="s">
        <v>663</v>
      </c>
      <c r="T67" s="6"/>
      <c r="U67" s="6"/>
      <c r="V67" s="6"/>
      <c r="W67" s="6"/>
      <c r="X67" s="6"/>
      <c r="Y67" s="6"/>
      <c r="Z67" s="6"/>
    </row>
    <row r="68" spans="1:26" ht="15.6">
      <c r="A68" s="171">
        <v>59</v>
      </c>
      <c r="B68" s="171" t="s">
        <v>74</v>
      </c>
      <c r="C68" s="172" t="s">
        <v>748</v>
      </c>
      <c r="D68" s="174" t="s">
        <v>749</v>
      </c>
      <c r="E68" s="174" t="s">
        <v>42</v>
      </c>
      <c r="F68" s="174" t="s">
        <v>663</v>
      </c>
      <c r="G68" s="175">
        <v>40233</v>
      </c>
      <c r="H68" s="171" t="s">
        <v>32</v>
      </c>
      <c r="I68" s="171" t="s">
        <v>195</v>
      </c>
      <c r="J68" s="176" t="s">
        <v>659</v>
      </c>
      <c r="K68" s="176" t="s">
        <v>660</v>
      </c>
      <c r="L68" s="40" t="s">
        <v>661</v>
      </c>
      <c r="M68" s="200">
        <v>89272313922</v>
      </c>
      <c r="N68" s="174">
        <v>7</v>
      </c>
      <c r="O68" s="47"/>
      <c r="P68" s="47"/>
      <c r="Q68" s="198" t="s">
        <v>680</v>
      </c>
      <c r="R68" s="175">
        <v>32036</v>
      </c>
      <c r="S68" s="178" t="s">
        <v>663</v>
      </c>
      <c r="T68" s="6"/>
      <c r="U68" s="6"/>
      <c r="V68" s="6"/>
      <c r="W68" s="6"/>
      <c r="X68" s="6"/>
      <c r="Y68" s="6"/>
      <c r="Z68" s="6"/>
    </row>
    <row r="69" spans="1:26" ht="15.6">
      <c r="A69" s="171">
        <v>60</v>
      </c>
      <c r="B69" s="171" t="s">
        <v>74</v>
      </c>
      <c r="C69" s="172" t="s">
        <v>750</v>
      </c>
      <c r="D69" s="174" t="s">
        <v>276</v>
      </c>
      <c r="E69" s="174" t="s">
        <v>103</v>
      </c>
      <c r="F69" s="174" t="s">
        <v>658</v>
      </c>
      <c r="G69" s="175">
        <v>40464</v>
      </c>
      <c r="H69" s="171" t="s">
        <v>32</v>
      </c>
      <c r="I69" s="171" t="s">
        <v>195</v>
      </c>
      <c r="J69" s="176" t="s">
        <v>659</v>
      </c>
      <c r="K69" s="176" t="s">
        <v>660</v>
      </c>
      <c r="L69" s="40" t="s">
        <v>661</v>
      </c>
      <c r="M69" s="201">
        <v>89272313922</v>
      </c>
      <c r="N69" s="174">
        <v>7</v>
      </c>
      <c r="O69" s="47"/>
      <c r="P69" s="47"/>
      <c r="Q69" s="198" t="s">
        <v>703</v>
      </c>
      <c r="R69" s="175">
        <v>21370</v>
      </c>
      <c r="S69" s="178" t="s">
        <v>663</v>
      </c>
      <c r="T69" s="6"/>
      <c r="U69" s="6"/>
      <c r="V69" s="6"/>
      <c r="W69" s="6"/>
      <c r="X69" s="6"/>
      <c r="Y69" s="6"/>
      <c r="Z69" s="6"/>
    </row>
    <row r="70" spans="1:26" ht="15.6">
      <c r="A70" s="171">
        <v>61</v>
      </c>
      <c r="B70" s="171" t="s">
        <v>74</v>
      </c>
      <c r="C70" s="172" t="s">
        <v>751</v>
      </c>
      <c r="D70" s="174" t="s">
        <v>62</v>
      </c>
      <c r="E70" s="174" t="s">
        <v>752</v>
      </c>
      <c r="F70" s="174" t="s">
        <v>663</v>
      </c>
      <c r="G70" s="175">
        <v>40364</v>
      </c>
      <c r="H70" s="171" t="s">
        <v>32</v>
      </c>
      <c r="I70" s="171" t="s">
        <v>195</v>
      </c>
      <c r="J70" s="176" t="s">
        <v>659</v>
      </c>
      <c r="K70" s="176" t="s">
        <v>660</v>
      </c>
      <c r="L70" s="40" t="s">
        <v>661</v>
      </c>
      <c r="M70" s="202">
        <v>89272313922</v>
      </c>
      <c r="N70" s="174">
        <v>7</v>
      </c>
      <c r="O70" s="47"/>
      <c r="P70" s="47"/>
      <c r="Q70" s="198" t="s">
        <v>703</v>
      </c>
      <c r="R70" s="175">
        <v>21370</v>
      </c>
      <c r="S70" s="178" t="s">
        <v>663</v>
      </c>
      <c r="T70" s="6"/>
      <c r="U70" s="6"/>
      <c r="V70" s="6"/>
      <c r="W70" s="6"/>
      <c r="X70" s="6"/>
      <c r="Y70" s="6"/>
      <c r="Z70" s="6"/>
    </row>
    <row r="71" spans="1:26" ht="15.6">
      <c r="A71" s="171">
        <v>62</v>
      </c>
      <c r="B71" s="171" t="s">
        <v>74</v>
      </c>
      <c r="C71" s="172" t="s">
        <v>753</v>
      </c>
      <c r="D71" s="174" t="s">
        <v>754</v>
      </c>
      <c r="E71" s="174" t="s">
        <v>54</v>
      </c>
      <c r="F71" s="174" t="s">
        <v>663</v>
      </c>
      <c r="G71" s="175">
        <v>40038</v>
      </c>
      <c r="H71" s="171" t="s">
        <v>32</v>
      </c>
      <c r="I71" s="171" t="s">
        <v>195</v>
      </c>
      <c r="J71" s="176" t="s">
        <v>659</v>
      </c>
      <c r="K71" s="176" t="s">
        <v>660</v>
      </c>
      <c r="L71" s="40" t="s">
        <v>661</v>
      </c>
      <c r="M71" s="201">
        <v>89272313922</v>
      </c>
      <c r="N71" s="174">
        <v>8</v>
      </c>
      <c r="O71" s="47"/>
      <c r="P71" s="47"/>
      <c r="Q71" s="198" t="s">
        <v>703</v>
      </c>
      <c r="R71" s="175">
        <v>21370</v>
      </c>
      <c r="S71" s="178" t="s">
        <v>663</v>
      </c>
      <c r="T71" s="6"/>
      <c r="U71" s="6"/>
      <c r="V71" s="6"/>
      <c r="W71" s="6"/>
      <c r="X71" s="6"/>
      <c r="Y71" s="6"/>
      <c r="Z71" s="6"/>
    </row>
    <row r="72" spans="1:26" ht="15.6">
      <c r="A72" s="171">
        <v>63</v>
      </c>
      <c r="B72" s="171" t="s">
        <v>74</v>
      </c>
      <c r="C72" s="172" t="s">
        <v>512</v>
      </c>
      <c r="D72" s="174" t="s">
        <v>267</v>
      </c>
      <c r="E72" s="174" t="s">
        <v>36</v>
      </c>
      <c r="F72" s="174" t="s">
        <v>663</v>
      </c>
      <c r="G72" s="174" t="s">
        <v>755</v>
      </c>
      <c r="H72" s="171" t="s">
        <v>32</v>
      </c>
      <c r="I72" s="171" t="s">
        <v>195</v>
      </c>
      <c r="J72" s="176" t="s">
        <v>659</v>
      </c>
      <c r="K72" s="176" t="s">
        <v>660</v>
      </c>
      <c r="L72" s="40" t="s">
        <v>661</v>
      </c>
      <c r="M72" s="203">
        <v>89272313922</v>
      </c>
      <c r="N72" s="174">
        <v>8</v>
      </c>
      <c r="O72" s="47"/>
      <c r="P72" s="47"/>
      <c r="Q72" s="198" t="s">
        <v>703</v>
      </c>
      <c r="R72" s="175">
        <v>21370</v>
      </c>
      <c r="S72" s="178" t="s">
        <v>663</v>
      </c>
      <c r="T72" s="6"/>
      <c r="U72" s="6"/>
      <c r="V72" s="6"/>
      <c r="W72" s="6"/>
      <c r="X72" s="6"/>
      <c r="Y72" s="6"/>
      <c r="Z72" s="6"/>
    </row>
    <row r="73" spans="1:26" ht="15.6">
      <c r="A73" s="171">
        <v>64</v>
      </c>
      <c r="B73" s="171" t="s">
        <v>74</v>
      </c>
      <c r="C73" s="172" t="s">
        <v>756</v>
      </c>
      <c r="D73" s="174" t="s">
        <v>282</v>
      </c>
      <c r="E73" s="174" t="s">
        <v>42</v>
      </c>
      <c r="F73" s="174" t="s">
        <v>663</v>
      </c>
      <c r="G73" s="175">
        <v>40159</v>
      </c>
      <c r="H73" s="171" t="s">
        <v>32</v>
      </c>
      <c r="I73" s="171" t="s">
        <v>195</v>
      </c>
      <c r="J73" s="176" t="s">
        <v>659</v>
      </c>
      <c r="K73" s="176" t="s">
        <v>660</v>
      </c>
      <c r="L73" s="40" t="s">
        <v>661</v>
      </c>
      <c r="M73" s="201">
        <v>89272313922</v>
      </c>
      <c r="N73" s="174">
        <v>8</v>
      </c>
      <c r="O73" s="47"/>
      <c r="P73" s="47"/>
      <c r="Q73" s="198" t="s">
        <v>703</v>
      </c>
      <c r="R73" s="175">
        <v>21370</v>
      </c>
      <c r="S73" s="178" t="s">
        <v>663</v>
      </c>
      <c r="T73" s="6"/>
      <c r="U73" s="6"/>
      <c r="V73" s="6"/>
      <c r="W73" s="6"/>
      <c r="X73" s="6"/>
      <c r="Y73" s="6"/>
      <c r="Z73" s="6"/>
    </row>
    <row r="74" spans="1:26" ht="15.6">
      <c r="A74" s="171">
        <v>65</v>
      </c>
      <c r="B74" s="171" t="s">
        <v>74</v>
      </c>
      <c r="C74" s="172" t="s">
        <v>757</v>
      </c>
      <c r="D74" s="174" t="s">
        <v>228</v>
      </c>
      <c r="E74" s="174" t="s">
        <v>736</v>
      </c>
      <c r="F74" s="174" t="s">
        <v>663</v>
      </c>
      <c r="G74" s="175">
        <v>39961</v>
      </c>
      <c r="H74" s="171" t="s">
        <v>32</v>
      </c>
      <c r="I74" s="171" t="s">
        <v>195</v>
      </c>
      <c r="J74" s="176" t="s">
        <v>659</v>
      </c>
      <c r="K74" s="176" t="s">
        <v>660</v>
      </c>
      <c r="L74" s="40" t="s">
        <v>661</v>
      </c>
      <c r="M74" s="202">
        <v>89272313922</v>
      </c>
      <c r="N74" s="174">
        <v>8</v>
      </c>
      <c r="O74" s="47"/>
      <c r="P74" s="47"/>
      <c r="Q74" s="198" t="s">
        <v>703</v>
      </c>
      <c r="R74" s="175">
        <v>21370</v>
      </c>
      <c r="S74" s="178" t="s">
        <v>663</v>
      </c>
      <c r="T74" s="6"/>
      <c r="U74" s="6"/>
      <c r="V74" s="6"/>
      <c r="W74" s="6"/>
      <c r="X74" s="6"/>
      <c r="Y74" s="6"/>
      <c r="Z74" s="6"/>
    </row>
    <row r="75" spans="1:26" ht="15.6">
      <c r="A75" s="171">
        <v>66</v>
      </c>
      <c r="B75" s="171" t="s">
        <v>74</v>
      </c>
      <c r="C75" s="172" t="s">
        <v>758</v>
      </c>
      <c r="D75" s="174" t="s">
        <v>105</v>
      </c>
      <c r="E75" s="174" t="s">
        <v>66</v>
      </c>
      <c r="F75" s="174" t="s">
        <v>663</v>
      </c>
      <c r="G75" s="175">
        <v>39945</v>
      </c>
      <c r="H75" s="171" t="s">
        <v>32</v>
      </c>
      <c r="I75" s="171" t="s">
        <v>195</v>
      </c>
      <c r="J75" s="176" t="s">
        <v>659</v>
      </c>
      <c r="K75" s="176" t="s">
        <v>660</v>
      </c>
      <c r="L75" s="40" t="s">
        <v>661</v>
      </c>
      <c r="M75" s="201">
        <v>89272313922</v>
      </c>
      <c r="N75" s="174">
        <v>8</v>
      </c>
      <c r="O75" s="47"/>
      <c r="P75" s="47"/>
      <c r="Q75" s="198" t="s">
        <v>703</v>
      </c>
      <c r="R75" s="175">
        <v>21370</v>
      </c>
      <c r="S75" s="178" t="s">
        <v>663</v>
      </c>
      <c r="T75" s="6"/>
      <c r="U75" s="6"/>
      <c r="V75" s="6"/>
      <c r="W75" s="6"/>
      <c r="X75" s="6"/>
      <c r="Y75" s="6"/>
      <c r="Z75" s="6"/>
    </row>
    <row r="76" spans="1:26" ht="15.6">
      <c r="A76" s="171">
        <v>67</v>
      </c>
      <c r="B76" s="171" t="s">
        <v>74</v>
      </c>
      <c r="C76" s="172" t="s">
        <v>759</v>
      </c>
      <c r="D76" s="174" t="s">
        <v>760</v>
      </c>
      <c r="E76" s="174" t="s">
        <v>761</v>
      </c>
      <c r="F76" s="174" t="s">
        <v>663</v>
      </c>
      <c r="G76" s="175">
        <v>39860</v>
      </c>
      <c r="H76" s="171" t="s">
        <v>32</v>
      </c>
      <c r="I76" s="171" t="s">
        <v>195</v>
      </c>
      <c r="J76" s="176" t="s">
        <v>659</v>
      </c>
      <c r="K76" s="176" t="s">
        <v>660</v>
      </c>
      <c r="L76" s="40" t="s">
        <v>661</v>
      </c>
      <c r="M76" s="203">
        <v>89272313922</v>
      </c>
      <c r="N76" s="174">
        <v>8</v>
      </c>
      <c r="O76" s="47"/>
      <c r="P76" s="47"/>
      <c r="Q76" s="198" t="s">
        <v>703</v>
      </c>
      <c r="R76" s="175">
        <v>21370</v>
      </c>
      <c r="S76" s="178" t="s">
        <v>663</v>
      </c>
      <c r="T76" s="6"/>
      <c r="U76" s="6"/>
      <c r="V76" s="6"/>
      <c r="W76" s="6"/>
      <c r="X76" s="6"/>
      <c r="Y76" s="6"/>
      <c r="Z76" s="6"/>
    </row>
    <row r="77" spans="1:26" ht="15.6">
      <c r="A77" s="171">
        <v>68</v>
      </c>
      <c r="B77" s="171" t="s">
        <v>74</v>
      </c>
      <c r="C77" s="172" t="s">
        <v>762</v>
      </c>
      <c r="D77" s="174" t="s">
        <v>763</v>
      </c>
      <c r="E77" s="174" t="s">
        <v>87</v>
      </c>
      <c r="F77" s="174" t="s">
        <v>658</v>
      </c>
      <c r="G77" s="175">
        <v>39574</v>
      </c>
      <c r="H77" s="171" t="s">
        <v>32</v>
      </c>
      <c r="I77" s="171" t="s">
        <v>195</v>
      </c>
      <c r="J77" s="176" t="s">
        <v>659</v>
      </c>
      <c r="K77" s="176" t="s">
        <v>660</v>
      </c>
      <c r="L77" s="40" t="s">
        <v>661</v>
      </c>
      <c r="M77" s="201">
        <v>89272313922</v>
      </c>
      <c r="N77" s="174">
        <v>8</v>
      </c>
      <c r="O77" s="47"/>
      <c r="P77" s="47"/>
      <c r="Q77" s="198" t="s">
        <v>703</v>
      </c>
      <c r="R77" s="175">
        <v>21370</v>
      </c>
      <c r="S77" s="178" t="s">
        <v>663</v>
      </c>
      <c r="T77" s="6"/>
      <c r="U77" s="6"/>
      <c r="V77" s="6"/>
      <c r="W77" s="6"/>
      <c r="X77" s="6"/>
      <c r="Y77" s="6"/>
      <c r="Z77" s="6"/>
    </row>
    <row r="78" spans="1:26" ht="15.6">
      <c r="A78" s="171">
        <v>69</v>
      </c>
      <c r="B78" s="171" t="s">
        <v>74</v>
      </c>
      <c r="C78" s="172" t="s">
        <v>764</v>
      </c>
      <c r="D78" s="174" t="s">
        <v>765</v>
      </c>
      <c r="E78" s="174" t="s">
        <v>95</v>
      </c>
      <c r="F78" s="174" t="s">
        <v>658</v>
      </c>
      <c r="G78" s="175">
        <v>39604</v>
      </c>
      <c r="H78" s="171" t="s">
        <v>32</v>
      </c>
      <c r="I78" s="171" t="s">
        <v>195</v>
      </c>
      <c r="J78" s="176" t="s">
        <v>659</v>
      </c>
      <c r="K78" s="176" t="s">
        <v>660</v>
      </c>
      <c r="L78" s="40" t="s">
        <v>661</v>
      </c>
      <c r="M78" s="202">
        <v>89272313922</v>
      </c>
      <c r="N78" s="174">
        <v>8</v>
      </c>
      <c r="O78" s="47"/>
      <c r="P78" s="47"/>
      <c r="Q78" s="198" t="s">
        <v>703</v>
      </c>
      <c r="R78" s="175">
        <v>21370</v>
      </c>
      <c r="S78" s="178" t="s">
        <v>663</v>
      </c>
      <c r="T78" s="6"/>
      <c r="U78" s="6"/>
      <c r="V78" s="6"/>
      <c r="W78" s="6"/>
      <c r="X78" s="6"/>
      <c r="Y78" s="6"/>
      <c r="Z78" s="6"/>
    </row>
    <row r="79" spans="1:26" ht="15.6">
      <c r="A79" s="171">
        <v>70</v>
      </c>
      <c r="B79" s="171" t="s">
        <v>74</v>
      </c>
      <c r="C79" s="172" t="s">
        <v>766</v>
      </c>
      <c r="D79" s="174" t="s">
        <v>306</v>
      </c>
      <c r="E79" s="174" t="s">
        <v>173</v>
      </c>
      <c r="F79" s="174" t="s">
        <v>663</v>
      </c>
      <c r="G79" s="175">
        <v>39521</v>
      </c>
      <c r="H79" s="171" t="s">
        <v>32</v>
      </c>
      <c r="I79" s="171" t="s">
        <v>195</v>
      </c>
      <c r="J79" s="176" t="s">
        <v>659</v>
      </c>
      <c r="K79" s="176" t="s">
        <v>660</v>
      </c>
      <c r="L79" s="40" t="s">
        <v>661</v>
      </c>
      <c r="M79" s="201">
        <v>89272313922</v>
      </c>
      <c r="N79" s="174">
        <v>8</v>
      </c>
      <c r="O79" s="47"/>
      <c r="P79" s="47"/>
      <c r="Q79" s="198" t="s">
        <v>703</v>
      </c>
      <c r="R79" s="175">
        <v>21370</v>
      </c>
      <c r="S79" s="178" t="s">
        <v>663</v>
      </c>
      <c r="T79" s="6"/>
      <c r="U79" s="6"/>
      <c r="V79" s="6"/>
      <c r="W79" s="6"/>
      <c r="X79" s="6"/>
      <c r="Y79" s="6"/>
      <c r="Z79" s="6"/>
    </row>
    <row r="80" spans="1:26" ht="15.6">
      <c r="A80" s="171">
        <v>71</v>
      </c>
      <c r="B80" s="171" t="s">
        <v>74</v>
      </c>
      <c r="C80" s="172" t="s">
        <v>767</v>
      </c>
      <c r="D80" s="174" t="s">
        <v>51</v>
      </c>
      <c r="E80" s="174" t="s">
        <v>768</v>
      </c>
      <c r="F80" s="174" t="s">
        <v>663</v>
      </c>
      <c r="G80" s="175">
        <v>39697</v>
      </c>
      <c r="H80" s="171" t="s">
        <v>32</v>
      </c>
      <c r="I80" s="171" t="s">
        <v>195</v>
      </c>
      <c r="J80" s="176" t="s">
        <v>659</v>
      </c>
      <c r="K80" s="176" t="s">
        <v>660</v>
      </c>
      <c r="L80" s="40" t="s">
        <v>661</v>
      </c>
      <c r="M80" s="203">
        <v>89272313922</v>
      </c>
      <c r="N80" s="174">
        <v>8</v>
      </c>
      <c r="O80" s="47"/>
      <c r="P80" s="47"/>
      <c r="Q80" s="198" t="s">
        <v>703</v>
      </c>
      <c r="R80" s="175">
        <v>21370</v>
      </c>
      <c r="S80" s="178" t="s">
        <v>663</v>
      </c>
      <c r="T80" s="6"/>
      <c r="U80" s="6"/>
      <c r="V80" s="6"/>
      <c r="W80" s="6"/>
      <c r="X80" s="6"/>
      <c r="Y80" s="6"/>
      <c r="Z80" s="6"/>
    </row>
    <row r="81" spans="1:26" ht="15.6">
      <c r="A81" s="171">
        <v>72</v>
      </c>
      <c r="B81" s="171" t="s">
        <v>74</v>
      </c>
      <c r="C81" s="172" t="s">
        <v>769</v>
      </c>
      <c r="D81" s="174" t="s">
        <v>335</v>
      </c>
      <c r="E81" s="174" t="s">
        <v>118</v>
      </c>
      <c r="F81" s="174" t="s">
        <v>663</v>
      </c>
      <c r="G81" s="175">
        <v>39582</v>
      </c>
      <c r="H81" s="171" t="s">
        <v>32</v>
      </c>
      <c r="I81" s="171" t="s">
        <v>195</v>
      </c>
      <c r="J81" s="176" t="s">
        <v>659</v>
      </c>
      <c r="K81" s="176" t="s">
        <v>660</v>
      </c>
      <c r="L81" s="40" t="s">
        <v>661</v>
      </c>
      <c r="M81" s="201">
        <v>89272313922</v>
      </c>
      <c r="N81" s="174">
        <v>8</v>
      </c>
      <c r="O81" s="47"/>
      <c r="P81" s="47"/>
      <c r="Q81" s="198" t="s">
        <v>703</v>
      </c>
      <c r="R81" s="175">
        <v>21370</v>
      </c>
      <c r="S81" s="178" t="s">
        <v>663</v>
      </c>
      <c r="T81" s="6"/>
      <c r="U81" s="6"/>
      <c r="V81" s="6"/>
      <c r="W81" s="6"/>
      <c r="X81" s="6"/>
      <c r="Y81" s="6"/>
      <c r="Z81" s="6"/>
    </row>
    <row r="82" spans="1:26" ht="15.6">
      <c r="A82" s="171">
        <v>73</v>
      </c>
      <c r="B82" s="171" t="s">
        <v>74</v>
      </c>
      <c r="C82" s="172" t="s">
        <v>770</v>
      </c>
      <c r="D82" s="174" t="s">
        <v>254</v>
      </c>
      <c r="E82" s="174" t="s">
        <v>158</v>
      </c>
      <c r="F82" s="174" t="s">
        <v>658</v>
      </c>
      <c r="G82" s="175">
        <v>39901</v>
      </c>
      <c r="H82" s="171" t="s">
        <v>32</v>
      </c>
      <c r="I82" s="171" t="s">
        <v>195</v>
      </c>
      <c r="J82" s="176" t="s">
        <v>659</v>
      </c>
      <c r="K82" s="176" t="s">
        <v>660</v>
      </c>
      <c r="L82" s="40" t="s">
        <v>661</v>
      </c>
      <c r="M82" s="202">
        <v>89272313922</v>
      </c>
      <c r="N82" s="174">
        <v>9</v>
      </c>
      <c r="O82" s="47"/>
      <c r="P82" s="47"/>
      <c r="Q82" s="198" t="s">
        <v>680</v>
      </c>
      <c r="R82" s="175">
        <v>32036</v>
      </c>
      <c r="S82" s="178" t="s">
        <v>663</v>
      </c>
      <c r="T82" s="6"/>
      <c r="U82" s="6"/>
      <c r="V82" s="6"/>
      <c r="W82" s="6"/>
      <c r="X82" s="6"/>
      <c r="Y82" s="6"/>
      <c r="Z82" s="6"/>
    </row>
    <row r="83" spans="1:26" ht="15.6">
      <c r="A83" s="171">
        <v>74</v>
      </c>
      <c r="B83" s="171" t="s">
        <v>74</v>
      </c>
      <c r="C83" s="172" t="s">
        <v>771</v>
      </c>
      <c r="D83" s="174" t="s">
        <v>125</v>
      </c>
      <c r="E83" s="174" t="s">
        <v>772</v>
      </c>
      <c r="F83" s="174" t="s">
        <v>663</v>
      </c>
      <c r="G83" s="175">
        <v>39683</v>
      </c>
      <c r="H83" s="171" t="s">
        <v>32</v>
      </c>
      <c r="I83" s="171" t="s">
        <v>195</v>
      </c>
      <c r="J83" s="176" t="s">
        <v>659</v>
      </c>
      <c r="K83" s="176" t="s">
        <v>660</v>
      </c>
      <c r="L83" s="40" t="s">
        <v>661</v>
      </c>
      <c r="M83" s="201">
        <v>89272313922</v>
      </c>
      <c r="N83" s="174">
        <v>9</v>
      </c>
      <c r="O83" s="47"/>
      <c r="P83" s="47"/>
      <c r="Q83" s="174" t="s">
        <v>662</v>
      </c>
      <c r="R83" s="175">
        <v>27944</v>
      </c>
      <c r="S83" s="178" t="s">
        <v>663</v>
      </c>
      <c r="T83" s="6"/>
      <c r="U83" s="6"/>
      <c r="V83" s="6"/>
      <c r="W83" s="6"/>
      <c r="X83" s="6"/>
      <c r="Y83" s="6"/>
      <c r="Z83" s="6"/>
    </row>
    <row r="84" spans="1:26" ht="15.6">
      <c r="A84" s="171">
        <v>75</v>
      </c>
      <c r="B84" s="171" t="s">
        <v>74</v>
      </c>
      <c r="C84" s="172" t="s">
        <v>773</v>
      </c>
      <c r="D84" s="174" t="s">
        <v>35</v>
      </c>
      <c r="E84" s="174" t="s">
        <v>135</v>
      </c>
      <c r="F84" s="174" t="s">
        <v>663</v>
      </c>
      <c r="G84" s="175">
        <v>39484</v>
      </c>
      <c r="H84" s="171" t="s">
        <v>32</v>
      </c>
      <c r="I84" s="171" t="s">
        <v>195</v>
      </c>
      <c r="J84" s="176" t="s">
        <v>659</v>
      </c>
      <c r="K84" s="176" t="s">
        <v>660</v>
      </c>
      <c r="L84" s="40" t="s">
        <v>661</v>
      </c>
      <c r="M84" s="202">
        <v>89272313922</v>
      </c>
      <c r="N84" s="174">
        <v>9</v>
      </c>
      <c r="O84" s="47"/>
      <c r="P84" s="47"/>
      <c r="Q84" s="174" t="s">
        <v>662</v>
      </c>
      <c r="R84" s="204">
        <v>27944</v>
      </c>
      <c r="S84" s="178" t="s">
        <v>663</v>
      </c>
      <c r="T84" s="6"/>
      <c r="U84" s="6"/>
      <c r="V84" s="6"/>
      <c r="W84" s="6"/>
      <c r="X84" s="6"/>
      <c r="Y84" s="6"/>
      <c r="Z84" s="6"/>
    </row>
    <row r="85" spans="1:26" ht="15.6">
      <c r="A85" s="171">
        <v>76</v>
      </c>
      <c r="B85" s="171" t="s">
        <v>74</v>
      </c>
      <c r="C85" s="172" t="s">
        <v>738</v>
      </c>
      <c r="D85" s="174" t="s">
        <v>774</v>
      </c>
      <c r="E85" s="174" t="s">
        <v>54</v>
      </c>
      <c r="F85" s="174" t="s">
        <v>663</v>
      </c>
      <c r="G85" s="175">
        <v>39620</v>
      </c>
      <c r="H85" s="171" t="s">
        <v>32</v>
      </c>
      <c r="I85" s="171" t="s">
        <v>195</v>
      </c>
      <c r="J85" s="176" t="s">
        <v>659</v>
      </c>
      <c r="K85" s="176" t="s">
        <v>660</v>
      </c>
      <c r="L85" s="40" t="s">
        <v>661</v>
      </c>
      <c r="M85" s="201">
        <v>89272313922</v>
      </c>
      <c r="N85" s="174">
        <v>9</v>
      </c>
      <c r="O85" s="47"/>
      <c r="P85" s="47"/>
      <c r="Q85" s="174" t="s">
        <v>662</v>
      </c>
      <c r="R85" s="175">
        <v>27944</v>
      </c>
      <c r="S85" s="178" t="s">
        <v>663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74</v>
      </c>
      <c r="C86" s="53" t="s">
        <v>775</v>
      </c>
      <c r="D86" s="53" t="s">
        <v>258</v>
      </c>
      <c r="E86" s="53" t="s">
        <v>208</v>
      </c>
      <c r="F86" s="53" t="s">
        <v>658</v>
      </c>
      <c r="G86" s="61">
        <v>41177</v>
      </c>
      <c r="H86" s="53" t="s">
        <v>32</v>
      </c>
      <c r="I86" s="53" t="s">
        <v>395</v>
      </c>
      <c r="J86" s="176" t="s">
        <v>659</v>
      </c>
      <c r="K86" s="176" t="s">
        <v>660</v>
      </c>
      <c r="L86" s="40" t="s">
        <v>661</v>
      </c>
      <c r="M86" s="53">
        <v>89872535150</v>
      </c>
      <c r="N86" s="53" t="s">
        <v>776</v>
      </c>
      <c r="O86" s="47"/>
      <c r="P86" s="47"/>
      <c r="Q86" s="53" t="s">
        <v>777</v>
      </c>
      <c r="R86" s="61">
        <v>34791</v>
      </c>
      <c r="S86" s="53" t="s">
        <v>778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74</v>
      </c>
      <c r="C87" s="53" t="s">
        <v>779</v>
      </c>
      <c r="D87" s="53" t="s">
        <v>780</v>
      </c>
      <c r="E87" s="53" t="s">
        <v>781</v>
      </c>
      <c r="F87" s="53" t="s">
        <v>658</v>
      </c>
      <c r="G87" s="61">
        <v>41427</v>
      </c>
      <c r="H87" s="53" t="s">
        <v>32</v>
      </c>
      <c r="I87" s="53" t="s">
        <v>195</v>
      </c>
      <c r="J87" s="176" t="s">
        <v>659</v>
      </c>
      <c r="K87" s="176" t="s">
        <v>660</v>
      </c>
      <c r="L87" s="40" t="s">
        <v>661</v>
      </c>
      <c r="M87" s="53">
        <v>89872535150</v>
      </c>
      <c r="N87" s="53" t="s">
        <v>776</v>
      </c>
      <c r="O87" s="47"/>
      <c r="P87" s="47"/>
      <c r="Q87" s="53" t="s">
        <v>777</v>
      </c>
      <c r="R87" s="61">
        <v>34791</v>
      </c>
      <c r="S87" s="53" t="s">
        <v>663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74</v>
      </c>
      <c r="C88" s="53" t="s">
        <v>782</v>
      </c>
      <c r="D88" s="53" t="s">
        <v>783</v>
      </c>
      <c r="E88" s="53" t="s">
        <v>203</v>
      </c>
      <c r="F88" s="53" t="s">
        <v>658</v>
      </c>
      <c r="G88" s="61">
        <v>41324</v>
      </c>
      <c r="H88" s="53" t="s">
        <v>32</v>
      </c>
      <c r="I88" s="53" t="s">
        <v>395</v>
      </c>
      <c r="J88" s="176" t="s">
        <v>659</v>
      </c>
      <c r="K88" s="176" t="s">
        <v>660</v>
      </c>
      <c r="L88" s="40" t="s">
        <v>661</v>
      </c>
      <c r="M88" s="53">
        <v>89872535150</v>
      </c>
      <c r="N88" s="53" t="s">
        <v>784</v>
      </c>
      <c r="O88" s="47"/>
      <c r="P88" s="47"/>
      <c r="Q88" s="53" t="s">
        <v>777</v>
      </c>
      <c r="R88" s="61">
        <v>34791</v>
      </c>
      <c r="S88" s="53" t="s">
        <v>778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74</v>
      </c>
      <c r="C89" s="53" t="s">
        <v>785</v>
      </c>
      <c r="D89" s="53" t="s">
        <v>256</v>
      </c>
      <c r="E89" s="53" t="s">
        <v>60</v>
      </c>
      <c r="F89" s="53" t="s">
        <v>663</v>
      </c>
      <c r="G89" s="61">
        <v>41507</v>
      </c>
      <c r="H89" s="53" t="s">
        <v>32</v>
      </c>
      <c r="I89" s="53" t="s">
        <v>195</v>
      </c>
      <c r="J89" s="176" t="s">
        <v>659</v>
      </c>
      <c r="K89" s="176" t="s">
        <v>660</v>
      </c>
      <c r="L89" s="40" t="s">
        <v>661</v>
      </c>
      <c r="M89" s="53">
        <v>89872535150</v>
      </c>
      <c r="N89" s="53" t="s">
        <v>201</v>
      </c>
      <c r="O89" s="47"/>
      <c r="P89" s="47"/>
      <c r="Q89" s="53" t="s">
        <v>786</v>
      </c>
      <c r="R89" s="61">
        <v>31588</v>
      </c>
      <c r="S89" s="53" t="s">
        <v>787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74</v>
      </c>
      <c r="C90" s="53" t="s">
        <v>788</v>
      </c>
      <c r="D90" s="53" t="s">
        <v>780</v>
      </c>
      <c r="E90" s="53" t="s">
        <v>161</v>
      </c>
      <c r="F90" s="53" t="s">
        <v>658</v>
      </c>
      <c r="G90" s="61">
        <v>41609</v>
      </c>
      <c r="H90" s="53" t="s">
        <v>32</v>
      </c>
      <c r="I90" s="53" t="s">
        <v>195</v>
      </c>
      <c r="J90" s="176" t="s">
        <v>659</v>
      </c>
      <c r="K90" s="53" t="s">
        <v>660</v>
      </c>
      <c r="L90" s="40" t="s">
        <v>661</v>
      </c>
      <c r="M90" s="53">
        <v>89872535150</v>
      </c>
      <c r="N90" s="206" t="s">
        <v>201</v>
      </c>
      <c r="O90" s="47"/>
      <c r="P90" s="47"/>
      <c r="Q90" s="53" t="s">
        <v>786</v>
      </c>
      <c r="R90" s="61">
        <v>31588</v>
      </c>
      <c r="S90" s="53" t="s">
        <v>787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74</v>
      </c>
      <c r="C91" s="53" t="s">
        <v>789</v>
      </c>
      <c r="D91" s="53" t="s">
        <v>790</v>
      </c>
      <c r="E91" s="53" t="s">
        <v>791</v>
      </c>
      <c r="F91" s="53" t="s">
        <v>658</v>
      </c>
      <c r="G91" s="61">
        <v>41282</v>
      </c>
      <c r="H91" s="53" t="s">
        <v>32</v>
      </c>
      <c r="I91" s="53" t="s">
        <v>195</v>
      </c>
      <c r="J91" s="176" t="s">
        <v>659</v>
      </c>
      <c r="K91" s="53" t="s">
        <v>660</v>
      </c>
      <c r="L91" s="40" t="s">
        <v>661</v>
      </c>
      <c r="M91" s="53">
        <v>89872535150</v>
      </c>
      <c r="N91" s="206" t="s">
        <v>201</v>
      </c>
      <c r="O91" s="47"/>
      <c r="P91" s="47"/>
      <c r="Q91" s="53" t="s">
        <v>786</v>
      </c>
      <c r="R91" s="61">
        <v>31588</v>
      </c>
      <c r="S91" s="53" t="s">
        <v>787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74</v>
      </c>
      <c r="C92" s="53" t="s">
        <v>792</v>
      </c>
      <c r="D92" s="53" t="s">
        <v>141</v>
      </c>
      <c r="E92" s="53" t="s">
        <v>60</v>
      </c>
      <c r="F92" s="53" t="s">
        <v>663</v>
      </c>
      <c r="G92" s="61">
        <v>41404</v>
      </c>
      <c r="H92" s="53" t="s">
        <v>32</v>
      </c>
      <c r="I92" s="53" t="s">
        <v>195</v>
      </c>
      <c r="J92" s="176" t="s">
        <v>659</v>
      </c>
      <c r="K92" s="53" t="s">
        <v>660</v>
      </c>
      <c r="L92" s="40" t="s">
        <v>661</v>
      </c>
      <c r="M92" s="53">
        <v>89872535150</v>
      </c>
      <c r="N92" s="206" t="s">
        <v>201</v>
      </c>
      <c r="O92" s="47"/>
      <c r="P92" s="47"/>
      <c r="Q92" s="53" t="s">
        <v>786</v>
      </c>
      <c r="R92" s="61">
        <v>31588</v>
      </c>
      <c r="S92" s="53" t="s">
        <v>787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74</v>
      </c>
      <c r="C93" s="53" t="s">
        <v>793</v>
      </c>
      <c r="D93" s="53" t="s">
        <v>218</v>
      </c>
      <c r="E93" s="53" t="s">
        <v>618</v>
      </c>
      <c r="F93" s="53" t="s">
        <v>658</v>
      </c>
      <c r="G93" s="61">
        <v>41402</v>
      </c>
      <c r="H93" s="53" t="s">
        <v>32</v>
      </c>
      <c r="I93" s="53" t="s">
        <v>195</v>
      </c>
      <c r="J93" s="53" t="s">
        <v>659</v>
      </c>
      <c r="K93" s="53" t="s">
        <v>660</v>
      </c>
      <c r="L93" s="40" t="s">
        <v>661</v>
      </c>
      <c r="M93" s="53">
        <v>89872535150</v>
      </c>
      <c r="N93" s="53" t="s">
        <v>205</v>
      </c>
      <c r="O93" s="47"/>
      <c r="P93" s="47"/>
      <c r="Q93" s="53" t="s">
        <v>794</v>
      </c>
      <c r="R93" s="61">
        <v>26550</v>
      </c>
      <c r="S93" s="53" t="s">
        <v>663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74</v>
      </c>
      <c r="C94" s="53" t="s">
        <v>795</v>
      </c>
      <c r="D94" s="53" t="s">
        <v>120</v>
      </c>
      <c r="E94" s="53" t="s">
        <v>796</v>
      </c>
      <c r="F94" s="53" t="s">
        <v>663</v>
      </c>
      <c r="G94" s="61">
        <v>41680</v>
      </c>
      <c r="H94" s="53" t="s">
        <v>32</v>
      </c>
      <c r="I94" s="53" t="s">
        <v>195</v>
      </c>
      <c r="J94" s="176" t="s">
        <v>659</v>
      </c>
      <c r="K94" s="53" t="s">
        <v>660</v>
      </c>
      <c r="L94" s="40" t="s">
        <v>661</v>
      </c>
      <c r="M94" s="53">
        <v>89872535150</v>
      </c>
      <c r="N94" s="53" t="s">
        <v>210</v>
      </c>
      <c r="O94" s="47"/>
      <c r="P94" s="47"/>
      <c r="Q94" s="53" t="s">
        <v>797</v>
      </c>
      <c r="R94" s="61">
        <v>26856</v>
      </c>
      <c r="S94" s="53" t="s">
        <v>663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74</v>
      </c>
      <c r="C95" s="53" t="s">
        <v>477</v>
      </c>
      <c r="D95" s="53" t="s">
        <v>55</v>
      </c>
      <c r="E95" s="53" t="s">
        <v>234</v>
      </c>
      <c r="F95" s="53" t="s">
        <v>663</v>
      </c>
      <c r="G95" s="61">
        <v>41611</v>
      </c>
      <c r="H95" s="53" t="s">
        <v>32</v>
      </c>
      <c r="I95" s="53" t="s">
        <v>493</v>
      </c>
      <c r="J95" s="53" t="s">
        <v>659</v>
      </c>
      <c r="K95" s="53" t="s">
        <v>660</v>
      </c>
      <c r="L95" s="40" t="s">
        <v>661</v>
      </c>
      <c r="M95" s="53">
        <v>89872535150</v>
      </c>
      <c r="N95" s="53" t="s">
        <v>205</v>
      </c>
      <c r="O95" s="47"/>
      <c r="P95" s="47"/>
      <c r="Q95" s="53" t="s">
        <v>794</v>
      </c>
      <c r="R95" s="61">
        <v>26550</v>
      </c>
      <c r="S95" s="53" t="s">
        <v>663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74</v>
      </c>
      <c r="C96" s="53" t="s">
        <v>798</v>
      </c>
      <c r="D96" s="53" t="s">
        <v>80</v>
      </c>
      <c r="E96" s="53" t="s">
        <v>135</v>
      </c>
      <c r="F96" s="53" t="s">
        <v>663</v>
      </c>
      <c r="G96" s="61">
        <v>41372</v>
      </c>
      <c r="H96" s="53" t="s">
        <v>32</v>
      </c>
      <c r="I96" s="53" t="s">
        <v>195</v>
      </c>
      <c r="J96" s="176" t="s">
        <v>659</v>
      </c>
      <c r="K96" s="53" t="s">
        <v>660</v>
      </c>
      <c r="L96" s="40" t="s">
        <v>661</v>
      </c>
      <c r="M96" s="53">
        <v>89872535150</v>
      </c>
      <c r="N96" s="53" t="s">
        <v>210</v>
      </c>
      <c r="O96" s="47"/>
      <c r="P96" s="47"/>
      <c r="Q96" s="53" t="s">
        <v>797</v>
      </c>
      <c r="R96" s="61">
        <v>26856</v>
      </c>
      <c r="S96" s="53" t="s">
        <v>663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74</v>
      </c>
      <c r="C97" s="53" t="s">
        <v>799</v>
      </c>
      <c r="D97" s="53" t="s">
        <v>763</v>
      </c>
      <c r="E97" s="53" t="s">
        <v>58</v>
      </c>
      <c r="F97" s="53" t="s">
        <v>658</v>
      </c>
      <c r="G97" s="61">
        <v>41525</v>
      </c>
      <c r="H97" s="53" t="s">
        <v>32</v>
      </c>
      <c r="I97" s="53" t="s">
        <v>195</v>
      </c>
      <c r="J97" s="176" t="s">
        <v>659</v>
      </c>
      <c r="K97" s="53" t="s">
        <v>660</v>
      </c>
      <c r="L97" s="40" t="s">
        <v>661</v>
      </c>
      <c r="M97" s="53">
        <v>89872535150</v>
      </c>
      <c r="N97" s="53" t="s">
        <v>205</v>
      </c>
      <c r="O97" s="47"/>
      <c r="P97" s="47"/>
      <c r="Q97" s="53" t="s">
        <v>794</v>
      </c>
      <c r="R97" s="61">
        <v>26550</v>
      </c>
      <c r="S97" s="53" t="s">
        <v>663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74</v>
      </c>
      <c r="C98" s="53" t="s">
        <v>800</v>
      </c>
      <c r="D98" s="53" t="s">
        <v>162</v>
      </c>
      <c r="E98" s="53" t="s">
        <v>486</v>
      </c>
      <c r="F98" s="53" t="s">
        <v>663</v>
      </c>
      <c r="G98" s="61">
        <v>41423</v>
      </c>
      <c r="H98" s="47"/>
      <c r="I98" s="53" t="s">
        <v>195</v>
      </c>
      <c r="J98" s="176" t="s">
        <v>659</v>
      </c>
      <c r="K98" s="53" t="s">
        <v>660</v>
      </c>
      <c r="L98" s="40" t="s">
        <v>661</v>
      </c>
      <c r="M98" s="53">
        <v>89872535150</v>
      </c>
      <c r="N98" s="53" t="s">
        <v>210</v>
      </c>
      <c r="O98" s="47"/>
      <c r="P98" s="47"/>
      <c r="Q98" s="53" t="s">
        <v>797</v>
      </c>
      <c r="R98" s="61">
        <v>26856</v>
      </c>
      <c r="S98" s="53" t="s">
        <v>663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74</v>
      </c>
      <c r="C99" s="53" t="s">
        <v>801</v>
      </c>
      <c r="D99" s="53" t="s">
        <v>80</v>
      </c>
      <c r="E99" s="53" t="s">
        <v>60</v>
      </c>
      <c r="F99" s="53" t="s">
        <v>663</v>
      </c>
      <c r="G99" s="61">
        <v>41525</v>
      </c>
      <c r="H99" s="53" t="s">
        <v>32</v>
      </c>
      <c r="I99" s="53" t="s">
        <v>195</v>
      </c>
      <c r="J99" s="53" t="s">
        <v>659</v>
      </c>
      <c r="K99" s="53" t="s">
        <v>660</v>
      </c>
      <c r="L99" s="40" t="s">
        <v>661</v>
      </c>
      <c r="M99" s="53">
        <v>89872535150</v>
      </c>
      <c r="N99" s="53" t="s">
        <v>205</v>
      </c>
      <c r="O99" s="47"/>
      <c r="P99" s="47"/>
      <c r="Q99" s="53" t="s">
        <v>794</v>
      </c>
      <c r="R99" s="61">
        <v>26550</v>
      </c>
      <c r="S99" s="53" t="s">
        <v>663</v>
      </c>
      <c r="T99" s="53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546875" defaultRowHeight="15.75" customHeight="1"/>
  <cols>
    <col min="1" max="1" width="7.44140625" customWidth="1"/>
    <col min="2" max="2" width="9.66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1.6640625" customWidth="1"/>
    <col min="11" max="11" width="14.5546875" customWidth="1"/>
    <col min="12" max="12" width="16.109375" customWidth="1"/>
    <col min="13" max="13" width="16" customWidth="1"/>
    <col min="15" max="15" width="11.6640625" customWidth="1"/>
    <col min="17" max="17" width="31.441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489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3.8">
      <c r="A10" s="208">
        <v>1</v>
      </c>
      <c r="B10" s="32" t="s">
        <v>74</v>
      </c>
      <c r="C10" s="209" t="s">
        <v>802</v>
      </c>
      <c r="D10" s="209" t="s">
        <v>120</v>
      </c>
      <c r="E10" s="209" t="s">
        <v>109</v>
      </c>
      <c r="F10" s="209" t="s">
        <v>31</v>
      </c>
      <c r="G10" s="210">
        <v>41316</v>
      </c>
      <c r="H10" s="211" t="s">
        <v>32</v>
      </c>
      <c r="I10" s="212" t="s">
        <v>195</v>
      </c>
      <c r="J10" s="213" t="s">
        <v>803</v>
      </c>
      <c r="K10" s="211" t="s">
        <v>804</v>
      </c>
      <c r="L10" s="211" t="s">
        <v>805</v>
      </c>
      <c r="M10" s="214">
        <v>89177794508</v>
      </c>
      <c r="N10" s="211" t="s">
        <v>196</v>
      </c>
      <c r="O10" s="215"/>
      <c r="P10" s="215"/>
      <c r="Q10" s="209" t="s">
        <v>806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3.8">
      <c r="A11" s="208">
        <v>2</v>
      </c>
      <c r="B11" s="32" t="s">
        <v>74</v>
      </c>
      <c r="C11" s="209" t="s">
        <v>57</v>
      </c>
      <c r="D11" s="218" t="s">
        <v>285</v>
      </c>
      <c r="E11" s="218" t="s">
        <v>807</v>
      </c>
      <c r="F11" s="209" t="s">
        <v>40</v>
      </c>
      <c r="G11" s="210">
        <v>41347</v>
      </c>
      <c r="H11" s="211" t="s">
        <v>32</v>
      </c>
      <c r="I11" s="209" t="s">
        <v>195</v>
      </c>
      <c r="J11" s="213" t="s">
        <v>803</v>
      </c>
      <c r="K11" s="211" t="s">
        <v>804</v>
      </c>
      <c r="L11" s="211" t="s">
        <v>805</v>
      </c>
      <c r="M11" s="214">
        <v>89373050611</v>
      </c>
      <c r="N11" s="211" t="s">
        <v>196</v>
      </c>
      <c r="O11" s="215"/>
      <c r="P11" s="215"/>
      <c r="Q11" s="209" t="s">
        <v>806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3.8">
      <c r="A12" s="208">
        <v>3</v>
      </c>
      <c r="B12" s="32" t="s">
        <v>74</v>
      </c>
      <c r="C12" s="209" t="s">
        <v>529</v>
      </c>
      <c r="D12" s="209" t="s">
        <v>107</v>
      </c>
      <c r="E12" s="209" t="s">
        <v>380</v>
      </c>
      <c r="F12" s="209" t="s">
        <v>40</v>
      </c>
      <c r="G12" s="210">
        <v>41514</v>
      </c>
      <c r="H12" s="211" t="s">
        <v>32</v>
      </c>
      <c r="I12" s="209" t="s">
        <v>195</v>
      </c>
      <c r="J12" s="213" t="s">
        <v>803</v>
      </c>
      <c r="K12" s="211" t="s">
        <v>804</v>
      </c>
      <c r="L12" s="219" t="s">
        <v>808</v>
      </c>
      <c r="M12" s="214">
        <v>89173459574</v>
      </c>
      <c r="N12" s="211" t="s">
        <v>196</v>
      </c>
      <c r="O12" s="215"/>
      <c r="P12" s="215"/>
      <c r="Q12" s="209" t="s">
        <v>806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3.8">
      <c r="A13" s="208">
        <v>4</v>
      </c>
      <c r="B13" s="32" t="s">
        <v>74</v>
      </c>
      <c r="C13" s="209" t="s">
        <v>809</v>
      </c>
      <c r="D13" s="209" t="s">
        <v>204</v>
      </c>
      <c r="E13" s="209" t="s">
        <v>810</v>
      </c>
      <c r="F13" s="209" t="s">
        <v>40</v>
      </c>
      <c r="G13" s="210">
        <v>41450</v>
      </c>
      <c r="H13" s="211" t="s">
        <v>32</v>
      </c>
      <c r="I13" s="209" t="s">
        <v>195</v>
      </c>
      <c r="J13" s="213" t="s">
        <v>803</v>
      </c>
      <c r="K13" s="211" t="s">
        <v>804</v>
      </c>
      <c r="L13" s="211" t="s">
        <v>805</v>
      </c>
      <c r="M13" s="214">
        <v>89177699433</v>
      </c>
      <c r="N13" s="211" t="s">
        <v>196</v>
      </c>
      <c r="O13" s="215"/>
      <c r="P13" s="215"/>
      <c r="Q13" s="209" t="s">
        <v>806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3.8">
      <c r="A14" s="208">
        <v>5</v>
      </c>
      <c r="B14" s="32" t="s">
        <v>74</v>
      </c>
      <c r="C14" s="209" t="s">
        <v>811</v>
      </c>
      <c r="D14" s="209" t="s">
        <v>188</v>
      </c>
      <c r="E14" s="209" t="s">
        <v>173</v>
      </c>
      <c r="F14" s="209" t="s">
        <v>31</v>
      </c>
      <c r="G14" s="210">
        <v>41444</v>
      </c>
      <c r="H14" s="211" t="s">
        <v>32</v>
      </c>
      <c r="I14" s="209" t="s">
        <v>195</v>
      </c>
      <c r="J14" s="213" t="s">
        <v>803</v>
      </c>
      <c r="K14" s="211" t="s">
        <v>804</v>
      </c>
      <c r="L14" s="211" t="s">
        <v>805</v>
      </c>
      <c r="M14" s="214">
        <v>89997604227</v>
      </c>
      <c r="N14" s="211" t="s">
        <v>196</v>
      </c>
      <c r="O14" s="215"/>
      <c r="P14" s="215"/>
      <c r="Q14" s="209" t="s">
        <v>806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3.8">
      <c r="A15" s="208">
        <v>6</v>
      </c>
      <c r="B15" s="32" t="s">
        <v>74</v>
      </c>
      <c r="C15" s="209" t="s">
        <v>812</v>
      </c>
      <c r="D15" s="209" t="s">
        <v>53</v>
      </c>
      <c r="E15" s="209" t="s">
        <v>42</v>
      </c>
      <c r="F15" s="209" t="s">
        <v>31</v>
      </c>
      <c r="G15" s="210">
        <v>41564</v>
      </c>
      <c r="H15" s="211" t="s">
        <v>32</v>
      </c>
      <c r="I15" s="211" t="s">
        <v>195</v>
      </c>
      <c r="J15" s="209" t="s">
        <v>813</v>
      </c>
      <c r="K15" s="211" t="s">
        <v>804</v>
      </c>
      <c r="L15" s="211" t="s">
        <v>814</v>
      </c>
      <c r="M15" s="214">
        <v>89656669616</v>
      </c>
      <c r="N15" s="211" t="s">
        <v>815</v>
      </c>
      <c r="O15" s="215"/>
      <c r="P15" s="215"/>
      <c r="Q15" s="209" t="s">
        <v>816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3.8">
      <c r="A16" s="208">
        <v>7</v>
      </c>
      <c r="B16" s="32" t="s">
        <v>74</v>
      </c>
      <c r="C16" s="209" t="s">
        <v>817</v>
      </c>
      <c r="D16" s="218" t="s">
        <v>35</v>
      </c>
      <c r="E16" s="218" t="s">
        <v>307</v>
      </c>
      <c r="F16" s="209" t="s">
        <v>31</v>
      </c>
      <c r="G16" s="210">
        <v>41254</v>
      </c>
      <c r="H16" s="211" t="s">
        <v>32</v>
      </c>
      <c r="I16" s="211" t="s">
        <v>493</v>
      </c>
      <c r="J16" s="218" t="s">
        <v>813</v>
      </c>
      <c r="K16" s="211" t="s">
        <v>804</v>
      </c>
      <c r="L16" s="211" t="s">
        <v>818</v>
      </c>
      <c r="M16" s="214">
        <v>89876170897</v>
      </c>
      <c r="N16" s="211" t="s">
        <v>205</v>
      </c>
      <c r="O16" s="215"/>
      <c r="P16" s="215"/>
      <c r="Q16" s="218" t="s">
        <v>816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3.8">
      <c r="A17" s="208">
        <v>8</v>
      </c>
      <c r="B17" s="32" t="s">
        <v>74</v>
      </c>
      <c r="C17" s="209" t="s">
        <v>819</v>
      </c>
      <c r="D17" s="209" t="s">
        <v>287</v>
      </c>
      <c r="E17" s="209" t="s">
        <v>236</v>
      </c>
      <c r="F17" s="209" t="s">
        <v>40</v>
      </c>
      <c r="G17" s="210">
        <v>41407</v>
      </c>
      <c r="H17" s="211" t="s">
        <v>32</v>
      </c>
      <c r="I17" s="211" t="s">
        <v>493</v>
      </c>
      <c r="J17" s="218" t="s">
        <v>813</v>
      </c>
      <c r="K17" s="211" t="s">
        <v>804</v>
      </c>
      <c r="L17" s="211" t="s">
        <v>820</v>
      </c>
      <c r="M17" s="214">
        <v>89174719299</v>
      </c>
      <c r="N17" s="211" t="s">
        <v>205</v>
      </c>
      <c r="O17" s="215"/>
      <c r="P17" s="215"/>
      <c r="Q17" s="209" t="s">
        <v>816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3.8">
      <c r="A18" s="208">
        <v>9</v>
      </c>
      <c r="B18" s="32" t="s">
        <v>74</v>
      </c>
      <c r="C18" s="209" t="s">
        <v>821</v>
      </c>
      <c r="D18" s="209" t="s">
        <v>267</v>
      </c>
      <c r="E18" s="209" t="s">
        <v>42</v>
      </c>
      <c r="F18" s="209" t="s">
        <v>31</v>
      </c>
      <c r="G18" s="210">
        <v>41318</v>
      </c>
      <c r="H18" s="211" t="s">
        <v>32</v>
      </c>
      <c r="I18" s="211" t="s">
        <v>493</v>
      </c>
      <c r="J18" s="209" t="s">
        <v>813</v>
      </c>
      <c r="K18" s="218" t="s">
        <v>804</v>
      </c>
      <c r="L18" s="211" t="s">
        <v>822</v>
      </c>
      <c r="M18" s="214">
        <v>89174163453</v>
      </c>
      <c r="N18" s="211" t="s">
        <v>205</v>
      </c>
      <c r="O18" s="215"/>
      <c r="P18" s="215"/>
      <c r="Q18" s="209" t="s">
        <v>816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3.8">
      <c r="A19" s="208">
        <v>10</v>
      </c>
      <c r="B19" s="32" t="s">
        <v>74</v>
      </c>
      <c r="C19" s="209" t="s">
        <v>261</v>
      </c>
      <c r="D19" s="209" t="s">
        <v>823</v>
      </c>
      <c r="E19" s="209" t="s">
        <v>133</v>
      </c>
      <c r="F19" s="209" t="s">
        <v>31</v>
      </c>
      <c r="G19" s="210">
        <v>41436</v>
      </c>
      <c r="H19" s="211" t="s">
        <v>32</v>
      </c>
      <c r="I19" s="211" t="s">
        <v>493</v>
      </c>
      <c r="J19" s="218" t="s">
        <v>813</v>
      </c>
      <c r="K19" s="211" t="s">
        <v>804</v>
      </c>
      <c r="L19" s="211" t="s">
        <v>824</v>
      </c>
      <c r="M19" s="214">
        <v>89196119484</v>
      </c>
      <c r="N19" s="211" t="s">
        <v>205</v>
      </c>
      <c r="O19" s="215"/>
      <c r="P19" s="215"/>
      <c r="Q19" s="209" t="s">
        <v>816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3.8">
      <c r="A20" s="208">
        <v>11</v>
      </c>
      <c r="B20" s="32" t="s">
        <v>74</v>
      </c>
      <c r="C20" s="209" t="s">
        <v>825</v>
      </c>
      <c r="D20" s="209" t="s">
        <v>186</v>
      </c>
      <c r="E20" s="209" t="s">
        <v>728</v>
      </c>
      <c r="F20" s="209" t="s">
        <v>31</v>
      </c>
      <c r="G20" s="210">
        <v>41543</v>
      </c>
      <c r="H20" s="211" t="s">
        <v>32</v>
      </c>
      <c r="I20" s="209" t="s">
        <v>195</v>
      </c>
      <c r="J20" s="213" t="s">
        <v>803</v>
      </c>
      <c r="K20" s="211" t="s">
        <v>804</v>
      </c>
      <c r="L20" s="211" t="s">
        <v>805</v>
      </c>
      <c r="M20" s="214">
        <v>89272344627</v>
      </c>
      <c r="N20" s="211" t="s">
        <v>201</v>
      </c>
      <c r="O20" s="215"/>
      <c r="P20" s="215"/>
      <c r="Q20" s="209" t="s">
        <v>806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3.8">
      <c r="A21" s="208">
        <v>12</v>
      </c>
      <c r="B21" s="32" t="s">
        <v>74</v>
      </c>
      <c r="C21" s="209" t="s">
        <v>826</v>
      </c>
      <c r="D21" s="209" t="s">
        <v>122</v>
      </c>
      <c r="E21" s="209" t="s">
        <v>135</v>
      </c>
      <c r="F21" s="209" t="s">
        <v>31</v>
      </c>
      <c r="G21" s="210">
        <v>41394</v>
      </c>
      <c r="H21" s="211" t="s">
        <v>32</v>
      </c>
      <c r="I21" s="209" t="s">
        <v>195</v>
      </c>
      <c r="J21" s="213" t="s">
        <v>803</v>
      </c>
      <c r="K21" s="211" t="s">
        <v>804</v>
      </c>
      <c r="L21" s="211" t="s">
        <v>805</v>
      </c>
      <c r="M21" s="214">
        <v>89272344627</v>
      </c>
      <c r="N21" s="211" t="s">
        <v>201</v>
      </c>
      <c r="O21" s="215"/>
      <c r="P21" s="215"/>
      <c r="Q21" s="209" t="s">
        <v>806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3.8">
      <c r="A22" s="208">
        <v>13</v>
      </c>
      <c r="B22" s="32" t="s">
        <v>74</v>
      </c>
      <c r="C22" s="209" t="s">
        <v>827</v>
      </c>
      <c r="D22" s="209" t="s">
        <v>93</v>
      </c>
      <c r="E22" s="209" t="s">
        <v>828</v>
      </c>
      <c r="F22" s="209" t="s">
        <v>31</v>
      </c>
      <c r="G22" s="210">
        <v>41566</v>
      </c>
      <c r="H22" s="211" t="s">
        <v>32</v>
      </c>
      <c r="I22" s="209" t="s">
        <v>195</v>
      </c>
      <c r="J22" s="213" t="s">
        <v>803</v>
      </c>
      <c r="K22" s="211" t="s">
        <v>804</v>
      </c>
      <c r="L22" s="211" t="s">
        <v>805</v>
      </c>
      <c r="M22" s="214">
        <v>89273415050</v>
      </c>
      <c r="N22" s="211" t="s">
        <v>201</v>
      </c>
      <c r="O22" s="215"/>
      <c r="P22" s="215"/>
      <c r="Q22" s="209" t="s">
        <v>806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3.8">
      <c r="A23" s="208">
        <v>14</v>
      </c>
      <c r="B23" s="32" t="s">
        <v>74</v>
      </c>
      <c r="C23" s="209" t="s">
        <v>829</v>
      </c>
      <c r="D23" s="209" t="s">
        <v>763</v>
      </c>
      <c r="E23" s="209" t="s">
        <v>830</v>
      </c>
      <c r="F23" s="209" t="s">
        <v>40</v>
      </c>
      <c r="G23" s="210">
        <v>41485</v>
      </c>
      <c r="H23" s="211" t="s">
        <v>32</v>
      </c>
      <c r="I23" s="209" t="s">
        <v>195</v>
      </c>
      <c r="J23" s="213" t="s">
        <v>803</v>
      </c>
      <c r="K23" s="211" t="s">
        <v>804</v>
      </c>
      <c r="L23" s="211" t="s">
        <v>805</v>
      </c>
      <c r="M23" s="214">
        <v>89063741214</v>
      </c>
      <c r="N23" s="211" t="s">
        <v>201</v>
      </c>
      <c r="O23" s="215"/>
      <c r="P23" s="215"/>
      <c r="Q23" s="209" t="s">
        <v>806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74</v>
      </c>
      <c r="C24" s="221" t="s">
        <v>831</v>
      </c>
      <c r="D24" s="209" t="s">
        <v>80</v>
      </c>
      <c r="E24" s="209" t="s">
        <v>135</v>
      </c>
      <c r="F24" s="209" t="s">
        <v>31</v>
      </c>
      <c r="G24" s="222">
        <v>41430</v>
      </c>
      <c r="H24" s="221" t="s">
        <v>32</v>
      </c>
      <c r="I24" s="209" t="s">
        <v>195</v>
      </c>
      <c r="J24" s="213" t="s">
        <v>803</v>
      </c>
      <c r="K24" s="211" t="s">
        <v>804</v>
      </c>
      <c r="L24" s="209" t="s">
        <v>832</v>
      </c>
      <c r="M24" s="223">
        <v>89061081694</v>
      </c>
      <c r="N24" s="209" t="s">
        <v>210</v>
      </c>
      <c r="O24" s="224"/>
      <c r="P24" s="224"/>
      <c r="Q24" s="209" t="s">
        <v>833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74</v>
      </c>
      <c r="C25" s="221" t="s">
        <v>403</v>
      </c>
      <c r="D25" s="209" t="s">
        <v>834</v>
      </c>
      <c r="E25" s="209" t="s">
        <v>113</v>
      </c>
      <c r="F25" s="209" t="s">
        <v>31</v>
      </c>
      <c r="G25" s="222">
        <v>41532</v>
      </c>
      <c r="H25" s="221" t="s">
        <v>32</v>
      </c>
      <c r="I25" s="209" t="s">
        <v>195</v>
      </c>
      <c r="J25" s="213" t="s">
        <v>803</v>
      </c>
      <c r="K25" s="211" t="s">
        <v>804</v>
      </c>
      <c r="L25" s="209" t="s">
        <v>832</v>
      </c>
      <c r="M25" s="223">
        <v>89613653306</v>
      </c>
      <c r="N25" s="209" t="s">
        <v>210</v>
      </c>
      <c r="O25" s="224"/>
      <c r="P25" s="224"/>
      <c r="Q25" s="209" t="s">
        <v>833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74</v>
      </c>
      <c r="C26" s="221" t="s">
        <v>835</v>
      </c>
      <c r="D26" s="209" t="s">
        <v>836</v>
      </c>
      <c r="E26" s="209" t="s">
        <v>42</v>
      </c>
      <c r="F26" s="209" t="s">
        <v>31</v>
      </c>
      <c r="G26" s="222">
        <v>41625</v>
      </c>
      <c r="H26" s="221" t="s">
        <v>32</v>
      </c>
      <c r="I26" s="209" t="s">
        <v>195</v>
      </c>
      <c r="J26" s="213" t="s">
        <v>803</v>
      </c>
      <c r="K26" s="211" t="s">
        <v>804</v>
      </c>
      <c r="L26" s="209" t="s">
        <v>832</v>
      </c>
      <c r="M26" s="223">
        <v>89674585219</v>
      </c>
      <c r="N26" s="209" t="s">
        <v>210</v>
      </c>
      <c r="O26" s="224"/>
      <c r="P26" s="224"/>
      <c r="Q26" s="209" t="s">
        <v>833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74</v>
      </c>
      <c r="C27" s="221" t="s">
        <v>837</v>
      </c>
      <c r="D27" s="209" t="s">
        <v>105</v>
      </c>
      <c r="E27" s="209" t="s">
        <v>472</v>
      </c>
      <c r="F27" s="209" t="s">
        <v>31</v>
      </c>
      <c r="G27" s="222">
        <v>41349</v>
      </c>
      <c r="H27" s="221" t="s">
        <v>32</v>
      </c>
      <c r="I27" s="209" t="s">
        <v>195</v>
      </c>
      <c r="J27" s="213" t="s">
        <v>803</v>
      </c>
      <c r="K27" s="211" t="s">
        <v>804</v>
      </c>
      <c r="L27" s="209" t="s">
        <v>832</v>
      </c>
      <c r="M27" s="223">
        <v>89875902408</v>
      </c>
      <c r="N27" s="209" t="s">
        <v>210</v>
      </c>
      <c r="O27" s="224"/>
      <c r="P27" s="224"/>
      <c r="Q27" s="209" t="s">
        <v>833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3.8">
      <c r="A28" s="208">
        <v>19</v>
      </c>
      <c r="B28" s="32" t="s">
        <v>74</v>
      </c>
      <c r="C28" s="209" t="s">
        <v>838</v>
      </c>
      <c r="D28" s="209" t="s">
        <v>839</v>
      </c>
      <c r="E28" s="209" t="s">
        <v>137</v>
      </c>
      <c r="F28" s="209" t="s">
        <v>40</v>
      </c>
      <c r="G28" s="216">
        <v>41352</v>
      </c>
      <c r="H28" s="209" t="s">
        <v>32</v>
      </c>
      <c r="I28" s="209" t="s">
        <v>195</v>
      </c>
      <c r="J28" s="213" t="s">
        <v>803</v>
      </c>
      <c r="K28" s="221" t="s">
        <v>804</v>
      </c>
      <c r="L28" s="209" t="s">
        <v>840</v>
      </c>
      <c r="M28" s="223">
        <v>89050009471</v>
      </c>
      <c r="N28" s="209" t="s">
        <v>212</v>
      </c>
      <c r="O28" s="224"/>
      <c r="P28" s="224"/>
      <c r="Q28" s="209" t="s">
        <v>841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3.8">
      <c r="A29" s="208">
        <v>20</v>
      </c>
      <c r="B29" s="32" t="s">
        <v>74</v>
      </c>
      <c r="C29" s="209" t="s">
        <v>842</v>
      </c>
      <c r="D29" s="209" t="s">
        <v>763</v>
      </c>
      <c r="E29" s="209" t="s">
        <v>103</v>
      </c>
      <c r="F29" s="209" t="s">
        <v>40</v>
      </c>
      <c r="G29" s="210">
        <v>41481</v>
      </c>
      <c r="H29" s="209" t="s">
        <v>32</v>
      </c>
      <c r="I29" s="209" t="s">
        <v>195</v>
      </c>
      <c r="J29" s="213" t="s">
        <v>803</v>
      </c>
      <c r="K29" s="221" t="s">
        <v>804</v>
      </c>
      <c r="L29" s="209" t="s">
        <v>840</v>
      </c>
      <c r="M29" s="223">
        <v>89196040137</v>
      </c>
      <c r="N29" s="209" t="s">
        <v>212</v>
      </c>
      <c r="O29" s="224"/>
      <c r="P29" s="224"/>
      <c r="Q29" s="209" t="s">
        <v>841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3.8">
      <c r="A30" s="208">
        <v>21</v>
      </c>
      <c r="B30" s="32" t="s">
        <v>74</v>
      </c>
      <c r="C30" s="209" t="s">
        <v>645</v>
      </c>
      <c r="D30" s="209" t="s">
        <v>194</v>
      </c>
      <c r="E30" s="209" t="s">
        <v>118</v>
      </c>
      <c r="F30" s="209" t="s">
        <v>31</v>
      </c>
      <c r="G30" s="210">
        <v>41461</v>
      </c>
      <c r="H30" s="209" t="s">
        <v>32</v>
      </c>
      <c r="I30" s="209" t="s">
        <v>195</v>
      </c>
      <c r="J30" s="213" t="s">
        <v>803</v>
      </c>
      <c r="K30" s="221" t="s">
        <v>804</v>
      </c>
      <c r="L30" s="209" t="s">
        <v>840</v>
      </c>
      <c r="M30" s="223">
        <v>89373101441</v>
      </c>
      <c r="N30" s="209" t="s">
        <v>212</v>
      </c>
      <c r="O30" s="224"/>
      <c r="P30" s="224"/>
      <c r="Q30" s="209" t="s">
        <v>841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3.8">
      <c r="A31" s="208">
        <v>22</v>
      </c>
      <c r="B31" s="32" t="s">
        <v>74</v>
      </c>
      <c r="C31" s="209" t="s">
        <v>843</v>
      </c>
      <c r="D31" s="209" t="s">
        <v>844</v>
      </c>
      <c r="E31" s="209" t="s">
        <v>132</v>
      </c>
      <c r="F31" s="209" t="s">
        <v>40</v>
      </c>
      <c r="G31" s="210">
        <v>41423</v>
      </c>
      <c r="H31" s="209" t="s">
        <v>32</v>
      </c>
      <c r="I31" s="209" t="s">
        <v>195</v>
      </c>
      <c r="J31" s="213" t="s">
        <v>803</v>
      </c>
      <c r="K31" s="221" t="s">
        <v>804</v>
      </c>
      <c r="L31" s="209" t="s">
        <v>840</v>
      </c>
      <c r="M31" s="223">
        <v>89170471118</v>
      </c>
      <c r="N31" s="209" t="s">
        <v>212</v>
      </c>
      <c r="O31" s="224"/>
      <c r="P31" s="224"/>
      <c r="Q31" s="209" t="s">
        <v>841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 ht="15.6">
      <c r="A32" s="208">
        <v>23</v>
      </c>
      <c r="B32" s="32" t="s">
        <v>74</v>
      </c>
      <c r="C32" s="225" t="s">
        <v>845</v>
      </c>
      <c r="D32" s="226" t="s">
        <v>185</v>
      </c>
      <c r="E32" s="226" t="s">
        <v>123</v>
      </c>
      <c r="F32" s="227" t="s">
        <v>31</v>
      </c>
      <c r="G32" s="228">
        <v>41168</v>
      </c>
      <c r="H32" s="32" t="s">
        <v>32</v>
      </c>
      <c r="I32" s="32" t="s">
        <v>195</v>
      </c>
      <c r="J32" s="229" t="s">
        <v>846</v>
      </c>
      <c r="K32" s="29" t="s">
        <v>847</v>
      </c>
      <c r="L32" s="29" t="s">
        <v>848</v>
      </c>
      <c r="M32" s="29">
        <v>89196071314</v>
      </c>
      <c r="N32" s="29">
        <v>5</v>
      </c>
      <c r="O32" s="30"/>
      <c r="P32" s="30"/>
      <c r="Q32" s="229" t="s">
        <v>849</v>
      </c>
      <c r="R32" s="230">
        <v>27323</v>
      </c>
      <c r="S32" s="229" t="s">
        <v>152</v>
      </c>
      <c r="T32" s="231"/>
      <c r="U32" s="5"/>
      <c r="V32" s="6"/>
      <c r="W32" s="6"/>
      <c r="X32" s="6"/>
      <c r="Y32" s="6"/>
      <c r="Z32" s="6"/>
    </row>
    <row r="33" spans="1:26" ht="15.6">
      <c r="A33" s="208">
        <v>24</v>
      </c>
      <c r="B33" s="32" t="s">
        <v>74</v>
      </c>
      <c r="C33" s="226" t="s">
        <v>850</v>
      </c>
      <c r="D33" s="226" t="s">
        <v>851</v>
      </c>
      <c r="E33" s="226" t="s">
        <v>118</v>
      </c>
      <c r="F33" s="227" t="s">
        <v>31</v>
      </c>
      <c r="G33" s="228">
        <v>41212</v>
      </c>
      <c r="H33" s="32" t="s">
        <v>32</v>
      </c>
      <c r="I33" s="32" t="s">
        <v>195</v>
      </c>
      <c r="J33" s="229" t="s">
        <v>846</v>
      </c>
      <c r="K33" s="29" t="s">
        <v>847</v>
      </c>
      <c r="L33" s="29" t="s">
        <v>852</v>
      </c>
      <c r="M33" s="29">
        <v>89196031471</v>
      </c>
      <c r="N33" s="29">
        <v>5</v>
      </c>
      <c r="O33" s="30"/>
      <c r="P33" s="30"/>
      <c r="Q33" s="229" t="s">
        <v>849</v>
      </c>
      <c r="R33" s="230">
        <v>27323</v>
      </c>
      <c r="S33" s="229" t="s">
        <v>152</v>
      </c>
      <c r="T33" s="231"/>
      <c r="U33" s="5"/>
      <c r="V33" s="6"/>
      <c r="W33" s="6"/>
      <c r="X33" s="6"/>
      <c r="Y33" s="6"/>
      <c r="Z33" s="6"/>
    </row>
    <row r="34" spans="1:26" ht="15.6">
      <c r="A34" s="208">
        <v>25</v>
      </c>
      <c r="B34" s="32" t="s">
        <v>74</v>
      </c>
      <c r="C34" s="232" t="s">
        <v>853</v>
      </c>
      <c r="D34" s="233" t="s">
        <v>200</v>
      </c>
      <c r="E34" s="234" t="s">
        <v>178</v>
      </c>
      <c r="F34" s="57" t="s">
        <v>40</v>
      </c>
      <c r="G34" s="235">
        <v>40558</v>
      </c>
      <c r="H34" s="32" t="s">
        <v>32</v>
      </c>
      <c r="I34" s="32" t="s">
        <v>195</v>
      </c>
      <c r="J34" s="229" t="s">
        <v>846</v>
      </c>
      <c r="K34" s="29" t="s">
        <v>847</v>
      </c>
      <c r="L34" s="29" t="s">
        <v>854</v>
      </c>
      <c r="M34" s="29">
        <v>89196031471</v>
      </c>
      <c r="N34" s="29">
        <v>5</v>
      </c>
      <c r="O34" s="30"/>
      <c r="P34" s="30"/>
      <c r="Q34" s="229" t="s">
        <v>849</v>
      </c>
      <c r="R34" s="230">
        <v>27324</v>
      </c>
      <c r="S34" s="229" t="s">
        <v>152</v>
      </c>
      <c r="T34" s="231"/>
      <c r="U34" s="5"/>
      <c r="V34" s="6"/>
      <c r="W34" s="6"/>
      <c r="X34" s="6"/>
      <c r="Y34" s="6"/>
      <c r="Z34" s="6"/>
    </row>
    <row r="35" spans="1:26" ht="15.6">
      <c r="A35" s="208">
        <v>26</v>
      </c>
      <c r="B35" s="32" t="s">
        <v>74</v>
      </c>
      <c r="C35" s="236" t="s">
        <v>855</v>
      </c>
      <c r="D35" s="237" t="s">
        <v>96</v>
      </c>
      <c r="E35" s="238" t="s">
        <v>135</v>
      </c>
      <c r="F35" s="57" t="s">
        <v>31</v>
      </c>
      <c r="G35" s="239">
        <v>40566</v>
      </c>
      <c r="H35" s="32" t="s">
        <v>32</v>
      </c>
      <c r="I35" s="32" t="s">
        <v>195</v>
      </c>
      <c r="J35" s="229" t="s">
        <v>846</v>
      </c>
      <c r="K35" s="29" t="s">
        <v>847</v>
      </c>
      <c r="L35" s="29" t="s">
        <v>854</v>
      </c>
      <c r="M35" s="29">
        <v>89196031471</v>
      </c>
      <c r="N35" s="29">
        <v>5</v>
      </c>
      <c r="O35" s="30"/>
      <c r="P35" s="30"/>
      <c r="Q35" s="229" t="s">
        <v>849</v>
      </c>
      <c r="R35" s="230">
        <v>27325</v>
      </c>
      <c r="S35" s="229" t="s">
        <v>152</v>
      </c>
      <c r="T35" s="231"/>
      <c r="U35" s="5"/>
      <c r="V35" s="6"/>
      <c r="W35" s="6"/>
      <c r="X35" s="6"/>
      <c r="Y35" s="6"/>
      <c r="Z35" s="6"/>
    </row>
    <row r="36" spans="1:26" ht="15.6">
      <c r="A36" s="208">
        <v>27</v>
      </c>
      <c r="B36" s="32" t="s">
        <v>74</v>
      </c>
      <c r="C36" s="232" t="s">
        <v>856</v>
      </c>
      <c r="D36" s="234" t="s">
        <v>233</v>
      </c>
      <c r="E36" s="234" t="s">
        <v>229</v>
      </c>
      <c r="F36" s="57" t="s">
        <v>31</v>
      </c>
      <c r="G36" s="240">
        <v>41205</v>
      </c>
      <c r="H36" s="32" t="s">
        <v>32</v>
      </c>
      <c r="I36" s="32" t="s">
        <v>195</v>
      </c>
      <c r="J36" s="229" t="s">
        <v>846</v>
      </c>
      <c r="K36" s="29" t="s">
        <v>847</v>
      </c>
      <c r="L36" s="29" t="s">
        <v>854</v>
      </c>
      <c r="M36" s="29">
        <v>89872421040</v>
      </c>
      <c r="N36" s="29">
        <v>5</v>
      </c>
      <c r="O36" s="30"/>
      <c r="P36" s="30"/>
      <c r="Q36" s="229" t="s">
        <v>857</v>
      </c>
      <c r="R36" s="241">
        <v>33847</v>
      </c>
      <c r="S36" s="229" t="s">
        <v>152</v>
      </c>
      <c r="T36" s="231"/>
      <c r="U36" s="5"/>
      <c r="V36" s="6"/>
      <c r="W36" s="6"/>
      <c r="X36" s="6"/>
      <c r="Y36" s="6"/>
      <c r="Z36" s="6"/>
    </row>
    <row r="37" spans="1:26" ht="15.6">
      <c r="A37" s="208">
        <v>28</v>
      </c>
      <c r="B37" s="32" t="s">
        <v>74</v>
      </c>
      <c r="C37" s="232" t="s">
        <v>858</v>
      </c>
      <c r="D37" s="234" t="s">
        <v>116</v>
      </c>
      <c r="E37" s="234" t="s">
        <v>399</v>
      </c>
      <c r="F37" s="57" t="s">
        <v>31</v>
      </c>
      <c r="G37" s="235">
        <v>41107</v>
      </c>
      <c r="H37" s="32" t="s">
        <v>32</v>
      </c>
      <c r="I37" s="32" t="s">
        <v>195</v>
      </c>
      <c r="J37" s="229" t="s">
        <v>846</v>
      </c>
      <c r="K37" s="29" t="s">
        <v>847</v>
      </c>
      <c r="L37" s="29" t="s">
        <v>854</v>
      </c>
      <c r="M37" s="29">
        <v>89872421040</v>
      </c>
      <c r="N37" s="29">
        <v>5</v>
      </c>
      <c r="O37" s="30"/>
      <c r="P37" s="30"/>
      <c r="Q37" s="229" t="s">
        <v>857</v>
      </c>
      <c r="R37" s="241">
        <v>33848</v>
      </c>
      <c r="S37" s="229" t="s">
        <v>152</v>
      </c>
      <c r="T37" s="231"/>
      <c r="U37" s="5"/>
      <c r="V37" s="6"/>
      <c r="W37" s="6"/>
      <c r="X37" s="6"/>
      <c r="Y37" s="6"/>
      <c r="Z37" s="6"/>
    </row>
    <row r="38" spans="1:26" ht="15.6">
      <c r="A38" s="208">
        <v>29</v>
      </c>
      <c r="B38" s="32" t="s">
        <v>74</v>
      </c>
      <c r="C38" s="232" t="s">
        <v>859</v>
      </c>
      <c r="D38" s="234" t="s">
        <v>55</v>
      </c>
      <c r="E38" s="234" t="s">
        <v>163</v>
      </c>
      <c r="F38" s="57" t="s">
        <v>31</v>
      </c>
      <c r="G38" s="240">
        <v>41198</v>
      </c>
      <c r="H38" s="32" t="s">
        <v>32</v>
      </c>
      <c r="I38" s="32" t="s">
        <v>195</v>
      </c>
      <c r="J38" s="229" t="s">
        <v>846</v>
      </c>
      <c r="K38" s="29" t="s">
        <v>847</v>
      </c>
      <c r="L38" s="29" t="s">
        <v>854</v>
      </c>
      <c r="M38" s="29">
        <v>89872421040</v>
      </c>
      <c r="N38" s="29">
        <v>5</v>
      </c>
      <c r="O38" s="30"/>
      <c r="P38" s="30"/>
      <c r="Q38" s="229" t="s">
        <v>857</v>
      </c>
      <c r="R38" s="241">
        <v>33849</v>
      </c>
      <c r="S38" s="229" t="s">
        <v>152</v>
      </c>
      <c r="T38" s="231"/>
      <c r="U38" s="5"/>
      <c r="V38" s="6"/>
      <c r="W38" s="6"/>
      <c r="X38" s="6"/>
      <c r="Y38" s="6"/>
      <c r="Z38" s="6"/>
    </row>
    <row r="39" spans="1:26" ht="15.6">
      <c r="A39" s="208">
        <v>30</v>
      </c>
      <c r="B39" s="32" t="s">
        <v>74</v>
      </c>
      <c r="C39" s="236" t="s">
        <v>860</v>
      </c>
      <c r="D39" s="238" t="s">
        <v>211</v>
      </c>
      <c r="E39" s="238" t="s">
        <v>503</v>
      </c>
      <c r="F39" s="57" t="s">
        <v>40</v>
      </c>
      <c r="G39" s="242">
        <v>41047</v>
      </c>
      <c r="H39" s="32" t="s">
        <v>32</v>
      </c>
      <c r="I39" s="32" t="s">
        <v>195</v>
      </c>
      <c r="J39" s="229" t="s">
        <v>846</v>
      </c>
      <c r="K39" s="29" t="s">
        <v>847</v>
      </c>
      <c r="L39" s="29" t="s">
        <v>854</v>
      </c>
      <c r="M39" s="29">
        <v>89872421040</v>
      </c>
      <c r="N39" s="29">
        <v>5</v>
      </c>
      <c r="O39" s="30"/>
      <c r="P39" s="30"/>
      <c r="Q39" s="229" t="s">
        <v>857</v>
      </c>
      <c r="R39" s="241">
        <v>33850</v>
      </c>
      <c r="S39" s="229" t="s">
        <v>152</v>
      </c>
      <c r="T39" s="231"/>
      <c r="U39" s="5"/>
      <c r="V39" s="6"/>
      <c r="W39" s="6"/>
      <c r="X39" s="6"/>
      <c r="Y39" s="6"/>
      <c r="Z39" s="6"/>
    </row>
    <row r="40" spans="1:26" ht="15.6">
      <c r="A40" s="208">
        <v>31</v>
      </c>
      <c r="B40" s="32" t="s">
        <v>74</v>
      </c>
      <c r="C40" s="236" t="s">
        <v>861</v>
      </c>
      <c r="D40" s="238" t="s">
        <v>285</v>
      </c>
      <c r="E40" s="238" t="s">
        <v>862</v>
      </c>
      <c r="F40" s="57" t="s">
        <v>40</v>
      </c>
      <c r="G40" s="243" t="s">
        <v>863</v>
      </c>
      <c r="H40" s="32" t="s">
        <v>32</v>
      </c>
      <c r="I40" s="32" t="s">
        <v>195</v>
      </c>
      <c r="J40" s="229" t="s">
        <v>846</v>
      </c>
      <c r="K40" s="29" t="s">
        <v>847</v>
      </c>
      <c r="L40" s="29" t="s">
        <v>854</v>
      </c>
      <c r="M40" s="29">
        <v>89872421040</v>
      </c>
      <c r="N40" s="29">
        <v>5</v>
      </c>
      <c r="O40" s="30"/>
      <c r="P40" s="30"/>
      <c r="Q40" s="229" t="s">
        <v>857</v>
      </c>
      <c r="R40" s="241">
        <v>33851</v>
      </c>
      <c r="S40" s="229" t="s">
        <v>152</v>
      </c>
      <c r="T40" s="231"/>
      <c r="U40" s="5"/>
      <c r="V40" s="6"/>
      <c r="W40" s="6"/>
      <c r="X40" s="6"/>
      <c r="Y40" s="6"/>
      <c r="Z40" s="6"/>
    </row>
    <row r="41" spans="1:26" ht="15.6">
      <c r="A41" s="208">
        <v>32</v>
      </c>
      <c r="B41" s="32" t="s">
        <v>74</v>
      </c>
      <c r="C41" s="236" t="s">
        <v>864</v>
      </c>
      <c r="D41" s="238" t="s">
        <v>249</v>
      </c>
      <c r="E41" s="238" t="s">
        <v>69</v>
      </c>
      <c r="F41" s="57" t="s">
        <v>31</v>
      </c>
      <c r="G41" s="239">
        <v>40953</v>
      </c>
      <c r="H41" s="32" t="s">
        <v>32</v>
      </c>
      <c r="I41" s="32" t="s">
        <v>195</v>
      </c>
      <c r="J41" s="229" t="s">
        <v>846</v>
      </c>
      <c r="K41" s="29" t="s">
        <v>847</v>
      </c>
      <c r="L41" s="29" t="s">
        <v>854</v>
      </c>
      <c r="M41" s="29">
        <v>89872421040</v>
      </c>
      <c r="N41" s="29">
        <v>5</v>
      </c>
      <c r="O41" s="30"/>
      <c r="P41" s="30"/>
      <c r="Q41" s="229" t="s">
        <v>857</v>
      </c>
      <c r="R41" s="241">
        <v>33852</v>
      </c>
      <c r="S41" s="229" t="s">
        <v>152</v>
      </c>
      <c r="T41" s="231"/>
      <c r="U41" s="5"/>
      <c r="V41" s="6"/>
      <c r="W41" s="6"/>
      <c r="X41" s="6"/>
      <c r="Y41" s="6"/>
      <c r="Z41" s="6"/>
    </row>
    <row r="42" spans="1:26" ht="15.6">
      <c r="A42" s="208">
        <v>33</v>
      </c>
      <c r="B42" s="32" t="s">
        <v>74</v>
      </c>
      <c r="C42" s="236" t="s">
        <v>865</v>
      </c>
      <c r="D42" s="238" t="s">
        <v>96</v>
      </c>
      <c r="E42" s="238" t="s">
        <v>135</v>
      </c>
      <c r="F42" s="57" t="s">
        <v>31</v>
      </c>
      <c r="G42" s="239">
        <v>41281</v>
      </c>
      <c r="H42" s="32" t="s">
        <v>32</v>
      </c>
      <c r="I42" s="32" t="s">
        <v>195</v>
      </c>
      <c r="J42" s="229" t="s">
        <v>846</v>
      </c>
      <c r="K42" s="29" t="s">
        <v>847</v>
      </c>
      <c r="L42" s="29" t="s">
        <v>854</v>
      </c>
      <c r="M42" s="29">
        <v>89872421040</v>
      </c>
      <c r="N42" s="29">
        <v>5</v>
      </c>
      <c r="O42" s="30"/>
      <c r="P42" s="30"/>
      <c r="Q42" s="229" t="s">
        <v>857</v>
      </c>
      <c r="R42" s="241">
        <v>33853</v>
      </c>
      <c r="S42" s="229" t="s">
        <v>152</v>
      </c>
      <c r="T42" s="231"/>
      <c r="U42" s="5"/>
      <c r="V42" s="6"/>
      <c r="W42" s="6"/>
      <c r="X42" s="6"/>
      <c r="Y42" s="6"/>
      <c r="Z42" s="6"/>
    </row>
    <row r="43" spans="1:26" ht="15.6">
      <c r="A43" s="208">
        <v>34</v>
      </c>
      <c r="B43" s="32" t="s">
        <v>74</v>
      </c>
      <c r="C43" s="236" t="s">
        <v>866</v>
      </c>
      <c r="D43" s="238" t="s">
        <v>282</v>
      </c>
      <c r="E43" s="238" t="s">
        <v>168</v>
      </c>
      <c r="F43" s="57" t="s">
        <v>31</v>
      </c>
      <c r="G43" s="244">
        <v>40835</v>
      </c>
      <c r="H43" s="32" t="s">
        <v>32</v>
      </c>
      <c r="I43" s="32" t="s">
        <v>195</v>
      </c>
      <c r="J43" s="229" t="s">
        <v>846</v>
      </c>
      <c r="K43" s="29" t="s">
        <v>847</v>
      </c>
      <c r="L43" s="29" t="s">
        <v>854</v>
      </c>
      <c r="M43" s="29">
        <v>89872421040</v>
      </c>
      <c r="N43" s="29">
        <v>5</v>
      </c>
      <c r="O43" s="30"/>
      <c r="P43" s="30"/>
      <c r="Q43" s="229" t="s">
        <v>857</v>
      </c>
      <c r="R43" s="241">
        <v>33854</v>
      </c>
      <c r="S43" s="229" t="s">
        <v>152</v>
      </c>
      <c r="T43" s="231"/>
      <c r="U43" s="5"/>
      <c r="V43" s="6"/>
      <c r="W43" s="6"/>
      <c r="X43" s="6"/>
      <c r="Y43" s="6"/>
      <c r="Z43" s="6"/>
    </row>
    <row r="44" spans="1:26" ht="15.6">
      <c r="A44" s="208">
        <v>35</v>
      </c>
      <c r="B44" s="32" t="s">
        <v>74</v>
      </c>
      <c r="C44" s="226" t="s">
        <v>867</v>
      </c>
      <c r="D44" s="226" t="s">
        <v>868</v>
      </c>
      <c r="E44" s="226" t="s">
        <v>869</v>
      </c>
      <c r="F44" s="227" t="s">
        <v>40</v>
      </c>
      <c r="G44" s="228">
        <v>41152</v>
      </c>
      <c r="H44" s="32" t="s">
        <v>32</v>
      </c>
      <c r="I44" s="32" t="s">
        <v>195</v>
      </c>
      <c r="J44" s="229" t="s">
        <v>846</v>
      </c>
      <c r="K44" s="29" t="s">
        <v>847</v>
      </c>
      <c r="L44" s="32" t="s">
        <v>870</v>
      </c>
      <c r="M44" s="32">
        <v>89875851878</v>
      </c>
      <c r="N44" s="32">
        <v>5</v>
      </c>
      <c r="O44" s="33"/>
      <c r="P44" s="33"/>
      <c r="Q44" s="229" t="s">
        <v>849</v>
      </c>
      <c r="R44" s="230">
        <v>27323</v>
      </c>
      <c r="S44" s="229" t="s">
        <v>152</v>
      </c>
      <c r="T44" s="231"/>
      <c r="U44" s="5"/>
      <c r="V44" s="6"/>
      <c r="W44" s="6"/>
      <c r="X44" s="6"/>
      <c r="Y44" s="6"/>
      <c r="Z44" s="6"/>
    </row>
    <row r="45" spans="1:26" ht="15.6">
      <c r="A45" s="208">
        <v>36</v>
      </c>
      <c r="B45" s="32" t="s">
        <v>74</v>
      </c>
      <c r="C45" s="226" t="s">
        <v>871</v>
      </c>
      <c r="D45" s="226" t="s">
        <v>872</v>
      </c>
      <c r="E45" s="226" t="s">
        <v>873</v>
      </c>
      <c r="F45" s="227" t="s">
        <v>31</v>
      </c>
      <c r="G45" s="228">
        <v>41269</v>
      </c>
      <c r="H45" s="32" t="s">
        <v>32</v>
      </c>
      <c r="I45" s="32" t="s">
        <v>195</v>
      </c>
      <c r="J45" s="229" t="s">
        <v>846</v>
      </c>
      <c r="K45" s="29" t="s">
        <v>847</v>
      </c>
      <c r="L45" s="32" t="s">
        <v>874</v>
      </c>
      <c r="M45" s="32">
        <v>89273370853</v>
      </c>
      <c r="N45" s="32">
        <v>5</v>
      </c>
      <c r="O45" s="33"/>
      <c r="P45" s="33"/>
      <c r="Q45" s="229" t="s">
        <v>849</v>
      </c>
      <c r="R45" s="230">
        <v>27323</v>
      </c>
      <c r="S45" s="229" t="s">
        <v>152</v>
      </c>
      <c r="T45" s="231"/>
      <c r="U45" s="5"/>
      <c r="V45" s="6"/>
      <c r="W45" s="6"/>
      <c r="X45" s="6"/>
      <c r="Y45" s="6"/>
      <c r="Z45" s="6"/>
    </row>
    <row r="46" spans="1:26" ht="15.6">
      <c r="A46" s="208">
        <v>37</v>
      </c>
      <c r="B46" s="32" t="s">
        <v>74</v>
      </c>
      <c r="C46" s="226" t="s">
        <v>875</v>
      </c>
      <c r="D46" s="226" t="s">
        <v>253</v>
      </c>
      <c r="E46" s="226" t="s">
        <v>106</v>
      </c>
      <c r="F46" s="227" t="s">
        <v>31</v>
      </c>
      <c r="G46" s="245">
        <v>41157</v>
      </c>
      <c r="H46" s="32" t="s">
        <v>32</v>
      </c>
      <c r="I46" s="32" t="s">
        <v>195</v>
      </c>
      <c r="J46" s="229" t="s">
        <v>846</v>
      </c>
      <c r="K46" s="29" t="s">
        <v>847</v>
      </c>
      <c r="L46" s="32" t="s">
        <v>854</v>
      </c>
      <c r="M46" s="29">
        <v>89872421040</v>
      </c>
      <c r="N46" s="32">
        <v>5</v>
      </c>
      <c r="O46" s="33"/>
      <c r="P46" s="33"/>
      <c r="Q46" s="229" t="s">
        <v>857</v>
      </c>
      <c r="R46" s="241">
        <v>33847</v>
      </c>
      <c r="S46" s="229" t="s">
        <v>152</v>
      </c>
      <c r="T46" s="231"/>
      <c r="U46" s="5"/>
      <c r="V46" s="6"/>
      <c r="W46" s="6"/>
      <c r="X46" s="6"/>
      <c r="Y46" s="6"/>
      <c r="Z46" s="6"/>
    </row>
    <row r="47" spans="1:26" ht="15.6">
      <c r="A47" s="208">
        <v>38</v>
      </c>
      <c r="B47" s="32" t="s">
        <v>74</v>
      </c>
      <c r="C47" s="226" t="s">
        <v>876</v>
      </c>
      <c r="D47" s="226" t="s">
        <v>256</v>
      </c>
      <c r="E47" s="226" t="s">
        <v>722</v>
      </c>
      <c r="F47" s="227" t="s">
        <v>31</v>
      </c>
      <c r="G47" s="245">
        <v>41188</v>
      </c>
      <c r="H47" s="32" t="s">
        <v>32</v>
      </c>
      <c r="I47" s="32" t="s">
        <v>195</v>
      </c>
      <c r="J47" s="229" t="s">
        <v>846</v>
      </c>
      <c r="K47" s="29" t="s">
        <v>847</v>
      </c>
      <c r="L47" s="29" t="s">
        <v>854</v>
      </c>
      <c r="M47" s="29">
        <v>89872421040</v>
      </c>
      <c r="N47" s="32">
        <v>5</v>
      </c>
      <c r="O47" s="33"/>
      <c r="P47" s="33"/>
      <c r="Q47" s="229" t="s">
        <v>857</v>
      </c>
      <c r="R47" s="241">
        <v>33847</v>
      </c>
      <c r="S47" s="229" t="s">
        <v>152</v>
      </c>
      <c r="T47" s="231"/>
      <c r="U47" s="5"/>
      <c r="V47" s="6"/>
      <c r="W47" s="6"/>
      <c r="X47" s="6"/>
      <c r="Y47" s="6"/>
      <c r="Z47" s="6"/>
    </row>
    <row r="48" spans="1:26" ht="15.6">
      <c r="A48" s="208">
        <v>39</v>
      </c>
      <c r="B48" s="32" t="s">
        <v>74</v>
      </c>
      <c r="C48" s="226" t="s">
        <v>877</v>
      </c>
      <c r="D48" s="226" t="s">
        <v>116</v>
      </c>
      <c r="E48" s="226" t="s">
        <v>72</v>
      </c>
      <c r="F48" s="227" t="s">
        <v>31</v>
      </c>
      <c r="G48" s="245">
        <v>40966</v>
      </c>
      <c r="H48" s="32" t="s">
        <v>32</v>
      </c>
      <c r="I48" s="32" t="s">
        <v>195</v>
      </c>
      <c r="J48" s="229" t="s">
        <v>846</v>
      </c>
      <c r="K48" s="29" t="s">
        <v>847</v>
      </c>
      <c r="L48" s="29" t="s">
        <v>854</v>
      </c>
      <c r="M48" s="29">
        <v>89872421040</v>
      </c>
      <c r="N48" s="32">
        <v>5</v>
      </c>
      <c r="O48" s="33"/>
      <c r="P48" s="33"/>
      <c r="Q48" s="229" t="s">
        <v>857</v>
      </c>
      <c r="R48" s="241">
        <v>33847</v>
      </c>
      <c r="S48" s="229" t="s">
        <v>152</v>
      </c>
      <c r="T48" s="231"/>
      <c r="U48" s="5"/>
      <c r="V48" s="6"/>
      <c r="W48" s="6"/>
      <c r="X48" s="6"/>
      <c r="Y48" s="6"/>
      <c r="Z48" s="6"/>
    </row>
    <row r="49" spans="1:26" ht="15.6">
      <c r="A49" s="208">
        <v>40</v>
      </c>
      <c r="B49" s="32" t="s">
        <v>74</v>
      </c>
      <c r="C49" s="226" t="s">
        <v>878</v>
      </c>
      <c r="D49" s="226" t="s">
        <v>179</v>
      </c>
      <c r="E49" s="226" t="s">
        <v>272</v>
      </c>
      <c r="F49" s="227" t="s">
        <v>31</v>
      </c>
      <c r="G49" s="245">
        <v>41243</v>
      </c>
      <c r="H49" s="32" t="s">
        <v>32</v>
      </c>
      <c r="I49" s="32" t="s">
        <v>195</v>
      </c>
      <c r="J49" s="229" t="s">
        <v>846</v>
      </c>
      <c r="K49" s="29" t="s">
        <v>847</v>
      </c>
      <c r="L49" s="29" t="s">
        <v>854</v>
      </c>
      <c r="M49" s="29">
        <v>89872421040</v>
      </c>
      <c r="N49" s="32">
        <v>5</v>
      </c>
      <c r="O49" s="33"/>
      <c r="P49" s="33"/>
      <c r="Q49" s="229" t="s">
        <v>857</v>
      </c>
      <c r="R49" s="241">
        <v>33847</v>
      </c>
      <c r="S49" s="229" t="s">
        <v>152</v>
      </c>
      <c r="T49" s="231"/>
      <c r="U49" s="5"/>
      <c r="V49" s="6"/>
      <c r="W49" s="6"/>
      <c r="X49" s="6"/>
      <c r="Y49" s="6"/>
      <c r="Z49" s="6"/>
    </row>
    <row r="50" spans="1:26" ht="15.6">
      <c r="A50" s="208">
        <v>41</v>
      </c>
      <c r="B50" s="32" t="s">
        <v>74</v>
      </c>
      <c r="C50" s="226" t="s">
        <v>879</v>
      </c>
      <c r="D50" s="226" t="s">
        <v>167</v>
      </c>
      <c r="E50" s="226" t="s">
        <v>199</v>
      </c>
      <c r="F50" s="227" t="s">
        <v>31</v>
      </c>
      <c r="G50" s="245">
        <v>41026</v>
      </c>
      <c r="H50" s="32" t="s">
        <v>32</v>
      </c>
      <c r="I50" s="32" t="s">
        <v>195</v>
      </c>
      <c r="J50" s="229" t="s">
        <v>846</v>
      </c>
      <c r="K50" s="29" t="s">
        <v>847</v>
      </c>
      <c r="L50" s="29" t="s">
        <v>854</v>
      </c>
      <c r="M50" s="29">
        <v>89872421040</v>
      </c>
      <c r="N50" s="32">
        <v>5</v>
      </c>
      <c r="O50" s="33"/>
      <c r="P50" s="33"/>
      <c r="Q50" s="229" t="s">
        <v>857</v>
      </c>
      <c r="R50" s="241">
        <v>33847</v>
      </c>
      <c r="S50" s="229" t="s">
        <v>152</v>
      </c>
      <c r="T50" s="231"/>
      <c r="U50" s="5"/>
      <c r="V50" s="6"/>
      <c r="W50" s="6"/>
      <c r="X50" s="6"/>
      <c r="Y50" s="6"/>
      <c r="Z50" s="6"/>
    </row>
    <row r="51" spans="1:26" ht="15.6">
      <c r="A51" s="208">
        <v>42</v>
      </c>
      <c r="B51" s="32" t="s">
        <v>74</v>
      </c>
      <c r="C51" s="226" t="s">
        <v>880</v>
      </c>
      <c r="D51" s="226" t="s">
        <v>105</v>
      </c>
      <c r="E51" s="226" t="s">
        <v>399</v>
      </c>
      <c r="F51" s="227" t="s">
        <v>31</v>
      </c>
      <c r="G51" s="245">
        <v>41036</v>
      </c>
      <c r="H51" s="32" t="s">
        <v>32</v>
      </c>
      <c r="I51" s="32" t="s">
        <v>195</v>
      </c>
      <c r="J51" s="229" t="s">
        <v>846</v>
      </c>
      <c r="K51" s="29" t="s">
        <v>847</v>
      </c>
      <c r="L51" s="29" t="s">
        <v>854</v>
      </c>
      <c r="M51" s="29">
        <v>89872421040</v>
      </c>
      <c r="N51" s="32">
        <v>5</v>
      </c>
      <c r="O51" s="33"/>
      <c r="P51" s="33"/>
      <c r="Q51" s="229" t="s">
        <v>857</v>
      </c>
      <c r="R51" s="241">
        <v>33847</v>
      </c>
      <c r="S51" s="229" t="s">
        <v>152</v>
      </c>
      <c r="T51" s="231"/>
      <c r="U51" s="5"/>
      <c r="V51" s="6"/>
      <c r="W51" s="6"/>
      <c r="X51" s="6"/>
      <c r="Y51" s="6"/>
      <c r="Z51" s="6"/>
    </row>
    <row r="52" spans="1:26" ht="15.6">
      <c r="A52" s="208">
        <v>43</v>
      </c>
      <c r="B52" s="32" t="s">
        <v>74</v>
      </c>
      <c r="C52" s="226" t="s">
        <v>881</v>
      </c>
      <c r="D52" s="226" t="s">
        <v>46</v>
      </c>
      <c r="E52" s="226" t="s">
        <v>882</v>
      </c>
      <c r="F52" s="227" t="s">
        <v>31</v>
      </c>
      <c r="G52" s="245">
        <v>40943</v>
      </c>
      <c r="H52" s="32" t="s">
        <v>32</v>
      </c>
      <c r="I52" s="32" t="s">
        <v>195</v>
      </c>
      <c r="J52" s="229" t="s">
        <v>846</v>
      </c>
      <c r="K52" s="29" t="s">
        <v>847</v>
      </c>
      <c r="L52" s="29" t="s">
        <v>854</v>
      </c>
      <c r="M52" s="29">
        <v>89872421040</v>
      </c>
      <c r="N52" s="32">
        <v>5</v>
      </c>
      <c r="O52" s="33"/>
      <c r="P52" s="33"/>
      <c r="Q52" s="229" t="s">
        <v>857</v>
      </c>
      <c r="R52" s="241">
        <v>33847</v>
      </c>
      <c r="S52" s="229" t="s">
        <v>152</v>
      </c>
      <c r="T52" s="231"/>
      <c r="U52" s="5"/>
      <c r="V52" s="6"/>
      <c r="W52" s="6"/>
      <c r="X52" s="6"/>
      <c r="Y52" s="6"/>
      <c r="Z52" s="6"/>
    </row>
    <row r="53" spans="1:26" ht="15.6">
      <c r="A53" s="208">
        <v>44</v>
      </c>
      <c r="B53" s="32" t="s">
        <v>74</v>
      </c>
      <c r="C53" s="226" t="s">
        <v>883</v>
      </c>
      <c r="D53" s="226" t="s">
        <v>265</v>
      </c>
      <c r="E53" s="226" t="s">
        <v>224</v>
      </c>
      <c r="F53" s="227" t="s">
        <v>31</v>
      </c>
      <c r="G53" s="245">
        <v>41225</v>
      </c>
      <c r="H53" s="32" t="s">
        <v>32</v>
      </c>
      <c r="I53" s="32" t="s">
        <v>195</v>
      </c>
      <c r="J53" s="229" t="s">
        <v>846</v>
      </c>
      <c r="K53" s="29" t="s">
        <v>847</v>
      </c>
      <c r="L53" s="29" t="s">
        <v>854</v>
      </c>
      <c r="M53" s="29">
        <v>89872421040</v>
      </c>
      <c r="N53" s="32">
        <v>5</v>
      </c>
      <c r="O53" s="33"/>
      <c r="P53" s="33"/>
      <c r="Q53" s="229" t="s">
        <v>857</v>
      </c>
      <c r="R53" s="241">
        <v>33847</v>
      </c>
      <c r="S53" s="229" t="s">
        <v>152</v>
      </c>
      <c r="T53" s="231"/>
      <c r="U53" s="5"/>
      <c r="V53" s="6"/>
      <c r="W53" s="6"/>
      <c r="X53" s="6"/>
      <c r="Y53" s="6"/>
      <c r="Z53" s="6"/>
    </row>
    <row r="54" spans="1:26" ht="15.6">
      <c r="A54" s="208">
        <v>45</v>
      </c>
      <c r="B54" s="32" t="s">
        <v>74</v>
      </c>
      <c r="C54" s="246" t="s">
        <v>884</v>
      </c>
      <c r="D54" s="226" t="s">
        <v>885</v>
      </c>
      <c r="E54" s="226" t="s">
        <v>886</v>
      </c>
      <c r="F54" s="227" t="s">
        <v>31</v>
      </c>
      <c r="G54" s="245">
        <v>41003</v>
      </c>
      <c r="H54" s="32" t="s">
        <v>32</v>
      </c>
      <c r="I54" s="32" t="s">
        <v>195</v>
      </c>
      <c r="J54" s="229" t="s">
        <v>846</v>
      </c>
      <c r="K54" s="29" t="s">
        <v>847</v>
      </c>
      <c r="L54" s="29" t="s">
        <v>854</v>
      </c>
      <c r="M54" s="32">
        <v>89174562406</v>
      </c>
      <c r="N54" s="32">
        <v>5</v>
      </c>
      <c r="O54" s="33"/>
      <c r="P54" s="33"/>
      <c r="Q54" s="226" t="s">
        <v>887</v>
      </c>
      <c r="R54" s="241">
        <v>28178</v>
      </c>
      <c r="S54" s="229" t="s">
        <v>152</v>
      </c>
      <c r="T54" s="231"/>
      <c r="U54" s="5"/>
      <c r="V54" s="6"/>
      <c r="W54" s="6"/>
      <c r="X54" s="6"/>
      <c r="Y54" s="6"/>
      <c r="Z54" s="6"/>
    </row>
    <row r="55" spans="1:26" ht="15.6">
      <c r="A55" s="208">
        <v>46</v>
      </c>
      <c r="B55" s="32" t="s">
        <v>74</v>
      </c>
      <c r="C55" s="246" t="s">
        <v>888</v>
      </c>
      <c r="D55" s="226" t="s">
        <v>270</v>
      </c>
      <c r="E55" s="226" t="s">
        <v>328</v>
      </c>
      <c r="F55" s="57" t="s">
        <v>40</v>
      </c>
      <c r="G55" s="245">
        <v>41229</v>
      </c>
      <c r="H55" s="32" t="s">
        <v>32</v>
      </c>
      <c r="I55" s="32" t="s">
        <v>195</v>
      </c>
      <c r="J55" s="229" t="s">
        <v>846</v>
      </c>
      <c r="K55" s="29" t="s">
        <v>847</v>
      </c>
      <c r="L55" s="29" t="s">
        <v>854</v>
      </c>
      <c r="M55" s="32">
        <v>89174562406</v>
      </c>
      <c r="N55" s="32">
        <v>5</v>
      </c>
      <c r="O55" s="33"/>
      <c r="P55" s="33"/>
      <c r="Q55" s="226" t="s">
        <v>887</v>
      </c>
      <c r="R55" s="241">
        <v>28178</v>
      </c>
      <c r="S55" s="229" t="s">
        <v>152</v>
      </c>
      <c r="T55" s="231"/>
      <c r="U55" s="5"/>
      <c r="V55" s="6"/>
      <c r="W55" s="6"/>
      <c r="X55" s="6"/>
      <c r="Y55" s="6"/>
      <c r="Z55" s="6"/>
    </row>
    <row r="56" spans="1:26" ht="15.6">
      <c r="A56" s="208">
        <v>47</v>
      </c>
      <c r="B56" s="32" t="s">
        <v>74</v>
      </c>
      <c r="C56" s="232" t="s">
        <v>889</v>
      </c>
      <c r="D56" s="234" t="s">
        <v>49</v>
      </c>
      <c r="E56" s="234" t="s">
        <v>168</v>
      </c>
      <c r="F56" s="57" t="s">
        <v>31</v>
      </c>
      <c r="G56" s="240">
        <v>41224</v>
      </c>
      <c r="H56" s="32" t="s">
        <v>32</v>
      </c>
      <c r="I56" s="32" t="s">
        <v>195</v>
      </c>
      <c r="J56" s="229" t="s">
        <v>846</v>
      </c>
      <c r="K56" s="29"/>
      <c r="L56" s="29" t="s">
        <v>854</v>
      </c>
      <c r="M56" s="29">
        <v>89872421040</v>
      </c>
      <c r="N56" s="32">
        <v>5</v>
      </c>
      <c r="O56" s="33"/>
      <c r="P56" s="33"/>
      <c r="Q56" s="229" t="s">
        <v>857</v>
      </c>
      <c r="R56" s="241">
        <v>33847</v>
      </c>
      <c r="S56" s="229" t="s">
        <v>152</v>
      </c>
      <c r="T56" s="231"/>
      <c r="U56" s="5"/>
      <c r="V56" s="6"/>
      <c r="W56" s="6"/>
      <c r="X56" s="6"/>
      <c r="Y56" s="6"/>
      <c r="Z56" s="6"/>
    </row>
    <row r="57" spans="1:26" ht="15.6">
      <c r="A57" s="208">
        <v>48</v>
      </c>
      <c r="B57" s="32" t="s">
        <v>74</v>
      </c>
      <c r="C57" s="232" t="s">
        <v>890</v>
      </c>
      <c r="D57" s="234" t="s">
        <v>129</v>
      </c>
      <c r="E57" s="234" t="s">
        <v>222</v>
      </c>
      <c r="F57" s="57" t="s">
        <v>40</v>
      </c>
      <c r="G57" s="235">
        <v>40931</v>
      </c>
      <c r="H57" s="32" t="s">
        <v>32</v>
      </c>
      <c r="I57" s="32" t="s">
        <v>195</v>
      </c>
      <c r="J57" s="229" t="s">
        <v>846</v>
      </c>
      <c r="K57" s="29"/>
      <c r="L57" s="29" t="s">
        <v>854</v>
      </c>
      <c r="M57" s="29">
        <v>89872421040</v>
      </c>
      <c r="N57" s="32">
        <v>5</v>
      </c>
      <c r="O57" s="33"/>
      <c r="P57" s="33"/>
      <c r="Q57" s="229" t="s">
        <v>857</v>
      </c>
      <c r="R57" s="241">
        <v>33847</v>
      </c>
      <c r="S57" s="229" t="s">
        <v>152</v>
      </c>
      <c r="T57" s="231"/>
      <c r="U57" s="5"/>
      <c r="V57" s="6"/>
      <c r="W57" s="6"/>
      <c r="X57" s="6"/>
      <c r="Y57" s="6"/>
      <c r="Z57" s="6"/>
    </row>
    <row r="58" spans="1:26" ht="15.6">
      <c r="A58" s="208">
        <v>49</v>
      </c>
      <c r="B58" s="32" t="s">
        <v>74</v>
      </c>
      <c r="C58" s="225" t="s">
        <v>891</v>
      </c>
      <c r="D58" s="226" t="s">
        <v>204</v>
      </c>
      <c r="E58" s="226" t="s">
        <v>892</v>
      </c>
      <c r="F58" s="227" t="s">
        <v>40</v>
      </c>
      <c r="G58" s="245">
        <v>40805</v>
      </c>
      <c r="H58" s="32" t="s">
        <v>32</v>
      </c>
      <c r="I58" s="34" t="s">
        <v>195</v>
      </c>
      <c r="J58" s="229" t="s">
        <v>846</v>
      </c>
      <c r="K58" s="29" t="s">
        <v>847</v>
      </c>
      <c r="L58" s="29" t="s">
        <v>854</v>
      </c>
      <c r="M58" s="32">
        <v>8174217004</v>
      </c>
      <c r="N58" s="32">
        <v>6</v>
      </c>
      <c r="O58" s="33"/>
      <c r="P58" s="33"/>
      <c r="Q58" s="226" t="s">
        <v>893</v>
      </c>
      <c r="R58" s="241">
        <v>21301</v>
      </c>
      <c r="S58" s="229" t="s">
        <v>152</v>
      </c>
      <c r="T58" s="231"/>
      <c r="U58" s="5"/>
      <c r="V58" s="6"/>
      <c r="W58" s="6"/>
      <c r="X58" s="6"/>
      <c r="Y58" s="6"/>
      <c r="Z58" s="6"/>
    </row>
    <row r="59" spans="1:26" ht="15.6">
      <c r="A59" s="208">
        <v>50</v>
      </c>
      <c r="B59" s="32" t="s">
        <v>74</v>
      </c>
      <c r="C59" s="232" t="s">
        <v>894</v>
      </c>
      <c r="D59" s="234" t="s">
        <v>730</v>
      </c>
      <c r="E59" s="234" t="s">
        <v>137</v>
      </c>
      <c r="F59" s="57" t="s">
        <v>40</v>
      </c>
      <c r="G59" s="240">
        <v>40865</v>
      </c>
      <c r="H59" s="32" t="s">
        <v>32</v>
      </c>
      <c r="I59" s="34" t="s">
        <v>195</v>
      </c>
      <c r="J59" s="229" t="s">
        <v>846</v>
      </c>
      <c r="K59" s="29" t="s">
        <v>847</v>
      </c>
      <c r="L59" s="29" t="s">
        <v>854</v>
      </c>
      <c r="M59" s="247">
        <v>89273166227</v>
      </c>
      <c r="N59" s="32">
        <v>6</v>
      </c>
      <c r="O59" s="33"/>
      <c r="P59" s="33"/>
      <c r="Q59" s="248" t="s">
        <v>849</v>
      </c>
      <c r="R59" s="230">
        <v>27323</v>
      </c>
      <c r="S59" s="229" t="s">
        <v>152</v>
      </c>
      <c r="T59" s="231"/>
      <c r="U59" s="5"/>
      <c r="V59" s="6"/>
      <c r="W59" s="6"/>
      <c r="X59" s="6"/>
      <c r="Y59" s="6"/>
      <c r="Z59" s="6"/>
    </row>
    <row r="60" spans="1:26" ht="15.6">
      <c r="A60" s="208">
        <v>51</v>
      </c>
      <c r="B60" s="32" t="s">
        <v>74</v>
      </c>
      <c r="C60" s="236" t="s">
        <v>895</v>
      </c>
      <c r="D60" s="238" t="s">
        <v>896</v>
      </c>
      <c r="E60" s="238" t="s">
        <v>486</v>
      </c>
      <c r="F60" s="57" t="s">
        <v>31</v>
      </c>
      <c r="G60" s="239">
        <v>40726</v>
      </c>
      <c r="H60" s="32" t="s">
        <v>32</v>
      </c>
      <c r="I60" s="34" t="s">
        <v>195</v>
      </c>
      <c r="J60" s="229" t="s">
        <v>846</v>
      </c>
      <c r="K60" s="29" t="s">
        <v>847</v>
      </c>
      <c r="L60" s="29" t="s">
        <v>854</v>
      </c>
      <c r="M60" s="247">
        <v>89273166227</v>
      </c>
      <c r="N60" s="32">
        <v>6</v>
      </c>
      <c r="O60" s="33"/>
      <c r="P60" s="33"/>
      <c r="Q60" s="248" t="s">
        <v>849</v>
      </c>
      <c r="R60" s="230">
        <v>27323</v>
      </c>
      <c r="S60" s="229" t="s">
        <v>152</v>
      </c>
      <c r="T60" s="231"/>
      <c r="U60" s="5"/>
      <c r="V60" s="6"/>
      <c r="W60" s="6"/>
      <c r="X60" s="6"/>
      <c r="Y60" s="6"/>
      <c r="Z60" s="6"/>
    </row>
    <row r="61" spans="1:26" ht="15.6">
      <c r="A61" s="208">
        <v>52</v>
      </c>
      <c r="B61" s="32" t="s">
        <v>74</v>
      </c>
      <c r="C61" s="232" t="s">
        <v>627</v>
      </c>
      <c r="D61" s="234" t="s">
        <v>211</v>
      </c>
      <c r="E61" s="234" t="s">
        <v>897</v>
      </c>
      <c r="F61" s="57" t="s">
        <v>40</v>
      </c>
      <c r="G61" s="235">
        <v>40822</v>
      </c>
      <c r="H61" s="32" t="s">
        <v>32</v>
      </c>
      <c r="I61" s="34" t="s">
        <v>195</v>
      </c>
      <c r="J61" s="229" t="s">
        <v>846</v>
      </c>
      <c r="K61" s="29" t="s">
        <v>847</v>
      </c>
      <c r="L61" s="29" t="s">
        <v>854</v>
      </c>
      <c r="M61" s="247">
        <v>89273166227</v>
      </c>
      <c r="N61" s="32">
        <v>6</v>
      </c>
      <c r="O61" s="33"/>
      <c r="P61" s="33"/>
      <c r="Q61" s="248" t="s">
        <v>849</v>
      </c>
      <c r="R61" s="230">
        <v>27323</v>
      </c>
      <c r="S61" s="229" t="s">
        <v>152</v>
      </c>
      <c r="T61" s="231"/>
      <c r="U61" s="5"/>
      <c r="V61" s="6"/>
      <c r="W61" s="6"/>
      <c r="X61" s="6"/>
      <c r="Y61" s="6"/>
      <c r="Z61" s="6"/>
    </row>
    <row r="62" spans="1:26" ht="15.6">
      <c r="A62" s="208">
        <v>53</v>
      </c>
      <c r="B62" s="32" t="s">
        <v>74</v>
      </c>
      <c r="C62" s="232" t="s">
        <v>898</v>
      </c>
      <c r="D62" s="234" t="s">
        <v>143</v>
      </c>
      <c r="E62" s="234" t="s">
        <v>623</v>
      </c>
      <c r="F62" s="57" t="s">
        <v>31</v>
      </c>
      <c r="G62" s="235">
        <v>40722</v>
      </c>
      <c r="H62" s="32" t="s">
        <v>32</v>
      </c>
      <c r="I62" s="34" t="s">
        <v>195</v>
      </c>
      <c r="J62" s="229" t="s">
        <v>846</v>
      </c>
      <c r="K62" s="29" t="s">
        <v>847</v>
      </c>
      <c r="L62" s="29" t="s">
        <v>854</v>
      </c>
      <c r="M62" s="247">
        <v>89273166227</v>
      </c>
      <c r="N62" s="32">
        <v>6</v>
      </c>
      <c r="O62" s="33"/>
      <c r="P62" s="33"/>
      <c r="Q62" s="248" t="s">
        <v>849</v>
      </c>
      <c r="R62" s="230">
        <v>27323</v>
      </c>
      <c r="S62" s="229" t="s">
        <v>152</v>
      </c>
      <c r="T62" s="231"/>
      <c r="U62" s="5"/>
      <c r="V62" s="6"/>
      <c r="W62" s="6"/>
      <c r="X62" s="6"/>
      <c r="Y62" s="6"/>
      <c r="Z62" s="6"/>
    </row>
    <row r="63" spans="1:26" ht="15.6">
      <c r="A63" s="208">
        <v>54</v>
      </c>
      <c r="B63" s="32" t="s">
        <v>74</v>
      </c>
      <c r="C63" s="232" t="s">
        <v>899</v>
      </c>
      <c r="D63" s="234" t="s">
        <v>204</v>
      </c>
      <c r="E63" s="234" t="s">
        <v>900</v>
      </c>
      <c r="F63" s="57" t="s">
        <v>40</v>
      </c>
      <c r="G63" s="235">
        <v>40744</v>
      </c>
      <c r="H63" s="32" t="s">
        <v>32</v>
      </c>
      <c r="I63" s="34" t="s">
        <v>195</v>
      </c>
      <c r="J63" s="229" t="s">
        <v>846</v>
      </c>
      <c r="K63" s="29" t="s">
        <v>847</v>
      </c>
      <c r="L63" s="29" t="s">
        <v>854</v>
      </c>
      <c r="M63" s="247">
        <v>89273166227</v>
      </c>
      <c r="N63" s="32">
        <v>6</v>
      </c>
      <c r="O63" s="33"/>
      <c r="P63" s="33"/>
      <c r="Q63" s="248" t="s">
        <v>849</v>
      </c>
      <c r="R63" s="230">
        <v>27323</v>
      </c>
      <c r="S63" s="229" t="s">
        <v>152</v>
      </c>
      <c r="T63" s="231"/>
      <c r="U63" s="5"/>
      <c r="V63" s="6"/>
      <c r="W63" s="6"/>
      <c r="X63" s="6"/>
      <c r="Y63" s="6"/>
      <c r="Z63" s="6"/>
    </row>
    <row r="64" spans="1:26" ht="15.6">
      <c r="A64" s="208">
        <v>55</v>
      </c>
      <c r="B64" s="32" t="s">
        <v>74</v>
      </c>
      <c r="C64" s="232" t="s">
        <v>901</v>
      </c>
      <c r="D64" s="234" t="s">
        <v>38</v>
      </c>
      <c r="E64" s="234" t="s">
        <v>257</v>
      </c>
      <c r="F64" s="57" t="s">
        <v>40</v>
      </c>
      <c r="G64" s="240">
        <v>40827</v>
      </c>
      <c r="H64" s="32" t="s">
        <v>32</v>
      </c>
      <c r="I64" s="34" t="s">
        <v>195</v>
      </c>
      <c r="J64" s="229" t="s">
        <v>846</v>
      </c>
      <c r="K64" s="29" t="s">
        <v>847</v>
      </c>
      <c r="L64" s="29" t="s">
        <v>854</v>
      </c>
      <c r="M64" s="247">
        <v>89273166227</v>
      </c>
      <c r="N64" s="32">
        <v>6</v>
      </c>
      <c r="O64" s="33"/>
      <c r="P64" s="33"/>
      <c r="Q64" s="226" t="s">
        <v>893</v>
      </c>
      <c r="R64" s="241">
        <v>21301</v>
      </c>
      <c r="S64" s="229" t="s">
        <v>152</v>
      </c>
      <c r="T64" s="231"/>
      <c r="U64" s="5"/>
      <c r="V64" s="6"/>
      <c r="W64" s="6"/>
      <c r="X64" s="6"/>
      <c r="Y64" s="6"/>
      <c r="Z64" s="6"/>
    </row>
    <row r="65" spans="1:26" ht="15.6">
      <c r="A65" s="208">
        <v>56</v>
      </c>
      <c r="B65" s="32" t="s">
        <v>74</v>
      </c>
      <c r="C65" s="232" t="s">
        <v>902</v>
      </c>
      <c r="D65" s="234" t="s">
        <v>256</v>
      </c>
      <c r="E65" s="234" t="s">
        <v>768</v>
      </c>
      <c r="F65" s="57" t="s">
        <v>31</v>
      </c>
      <c r="G65" s="235">
        <v>40700</v>
      </c>
      <c r="H65" s="32" t="s">
        <v>32</v>
      </c>
      <c r="I65" s="34" t="s">
        <v>195</v>
      </c>
      <c r="J65" s="229" t="s">
        <v>846</v>
      </c>
      <c r="K65" s="29" t="s">
        <v>847</v>
      </c>
      <c r="L65" s="29" t="s">
        <v>854</v>
      </c>
      <c r="M65" s="247">
        <v>89273166227</v>
      </c>
      <c r="N65" s="32">
        <v>6</v>
      </c>
      <c r="O65" s="33"/>
      <c r="P65" s="33"/>
      <c r="Q65" s="226" t="s">
        <v>893</v>
      </c>
      <c r="R65" s="241">
        <v>21301</v>
      </c>
      <c r="S65" s="229" t="s">
        <v>152</v>
      </c>
      <c r="T65" s="231"/>
      <c r="U65" s="5"/>
      <c r="V65" s="6"/>
      <c r="W65" s="6"/>
      <c r="X65" s="6"/>
      <c r="Y65" s="6"/>
      <c r="Z65" s="6"/>
    </row>
    <row r="66" spans="1:26" ht="15.6">
      <c r="A66" s="208">
        <v>57</v>
      </c>
      <c r="B66" s="32" t="s">
        <v>74</v>
      </c>
      <c r="C66" s="232" t="s">
        <v>903</v>
      </c>
      <c r="D66" s="234" t="s">
        <v>80</v>
      </c>
      <c r="E66" s="234" t="s">
        <v>272</v>
      </c>
      <c r="F66" s="57" t="s">
        <v>31</v>
      </c>
      <c r="G66" s="240">
        <v>40893</v>
      </c>
      <c r="H66" s="32" t="s">
        <v>32</v>
      </c>
      <c r="I66" s="34" t="s">
        <v>195</v>
      </c>
      <c r="J66" s="229" t="s">
        <v>846</v>
      </c>
      <c r="K66" s="29" t="s">
        <v>847</v>
      </c>
      <c r="L66" s="29" t="s">
        <v>854</v>
      </c>
      <c r="M66" s="247">
        <v>89273166227</v>
      </c>
      <c r="N66" s="32">
        <v>6</v>
      </c>
      <c r="O66" s="33"/>
      <c r="P66" s="33"/>
      <c r="Q66" s="249" t="s">
        <v>904</v>
      </c>
      <c r="R66" s="241">
        <v>26077</v>
      </c>
      <c r="S66" s="229" t="s">
        <v>152</v>
      </c>
      <c r="T66" s="231"/>
      <c r="U66" s="5"/>
      <c r="V66" s="6"/>
      <c r="W66" s="6"/>
      <c r="X66" s="6"/>
      <c r="Y66" s="6"/>
      <c r="Z66" s="6"/>
    </row>
    <row r="67" spans="1:26" ht="15.6">
      <c r="A67" s="208">
        <v>58</v>
      </c>
      <c r="B67" s="32" t="s">
        <v>74</v>
      </c>
      <c r="C67" s="236" t="s">
        <v>81</v>
      </c>
      <c r="D67" s="238" t="s">
        <v>177</v>
      </c>
      <c r="E67" s="238" t="s">
        <v>132</v>
      </c>
      <c r="F67" s="57" t="s">
        <v>40</v>
      </c>
      <c r="G67" s="239">
        <v>40630</v>
      </c>
      <c r="H67" s="32" t="s">
        <v>32</v>
      </c>
      <c r="I67" s="34" t="s">
        <v>195</v>
      </c>
      <c r="J67" s="229" t="s">
        <v>846</v>
      </c>
      <c r="K67" s="29" t="s">
        <v>847</v>
      </c>
      <c r="L67" s="29" t="s">
        <v>854</v>
      </c>
      <c r="M67" s="32">
        <v>8174217004</v>
      </c>
      <c r="N67" s="32">
        <v>6</v>
      </c>
      <c r="O67" s="33"/>
      <c r="P67" s="33"/>
      <c r="Q67" s="249" t="s">
        <v>904</v>
      </c>
      <c r="R67" s="241">
        <v>26077</v>
      </c>
      <c r="S67" s="229" t="s">
        <v>152</v>
      </c>
      <c r="T67" s="231"/>
      <c r="U67" s="5"/>
      <c r="V67" s="6"/>
      <c r="W67" s="6"/>
      <c r="X67" s="6"/>
      <c r="Y67" s="6"/>
      <c r="Z67" s="6"/>
    </row>
    <row r="68" spans="1:26" ht="15.6">
      <c r="A68" s="208">
        <v>59</v>
      </c>
      <c r="B68" s="32" t="s">
        <v>74</v>
      </c>
      <c r="C68" s="226" t="s">
        <v>905</v>
      </c>
      <c r="D68" s="226" t="s">
        <v>284</v>
      </c>
      <c r="E68" s="226" t="s">
        <v>42</v>
      </c>
      <c r="F68" s="227" t="s">
        <v>31</v>
      </c>
      <c r="G68" s="227" t="s">
        <v>906</v>
      </c>
      <c r="H68" s="32" t="s">
        <v>32</v>
      </c>
      <c r="I68" s="34" t="s">
        <v>195</v>
      </c>
      <c r="J68" s="229" t="s">
        <v>846</v>
      </c>
      <c r="K68" s="29" t="s">
        <v>847</v>
      </c>
      <c r="L68" s="32" t="s">
        <v>907</v>
      </c>
      <c r="M68" s="32">
        <v>8174217004</v>
      </c>
      <c r="N68" s="32">
        <v>6</v>
      </c>
      <c r="O68" s="33"/>
      <c r="P68" s="33"/>
      <c r="Q68" s="226" t="s">
        <v>893</v>
      </c>
      <c r="R68" s="241">
        <v>21301</v>
      </c>
      <c r="S68" s="229" t="s">
        <v>152</v>
      </c>
      <c r="T68" s="231"/>
      <c r="U68" s="5"/>
      <c r="V68" s="6"/>
      <c r="W68" s="6"/>
      <c r="X68" s="6"/>
      <c r="Y68" s="6"/>
      <c r="Z68" s="6"/>
    </row>
    <row r="69" spans="1:26" ht="15.6">
      <c r="A69" s="208">
        <v>60</v>
      </c>
      <c r="B69" s="32" t="s">
        <v>74</v>
      </c>
      <c r="C69" s="226" t="s">
        <v>908</v>
      </c>
      <c r="D69" s="226" t="s">
        <v>763</v>
      </c>
      <c r="E69" s="226" t="s">
        <v>909</v>
      </c>
      <c r="F69" s="227" t="s">
        <v>40</v>
      </c>
      <c r="G69" s="228">
        <v>40864</v>
      </c>
      <c r="H69" s="32" t="s">
        <v>32</v>
      </c>
      <c r="I69" s="34" t="s">
        <v>195</v>
      </c>
      <c r="J69" s="229" t="s">
        <v>846</v>
      </c>
      <c r="K69" s="29" t="s">
        <v>847</v>
      </c>
      <c r="L69" s="32" t="s">
        <v>910</v>
      </c>
      <c r="M69" s="32">
        <v>8174217004</v>
      </c>
      <c r="N69" s="32">
        <v>6</v>
      </c>
      <c r="O69" s="33"/>
      <c r="P69" s="33"/>
      <c r="Q69" s="226" t="s">
        <v>893</v>
      </c>
      <c r="R69" s="241">
        <v>21301</v>
      </c>
      <c r="S69" s="229" t="s">
        <v>152</v>
      </c>
      <c r="T69" s="231"/>
      <c r="U69" s="5"/>
      <c r="V69" s="6"/>
      <c r="W69" s="6"/>
      <c r="X69" s="6"/>
      <c r="Y69" s="6"/>
      <c r="Z69" s="6"/>
    </row>
    <row r="70" spans="1:26" ht="15.6">
      <c r="A70" s="208">
        <v>61</v>
      </c>
      <c r="B70" s="32" t="s">
        <v>74</v>
      </c>
      <c r="C70" s="226" t="s">
        <v>911</v>
      </c>
      <c r="D70" s="226" t="s">
        <v>836</v>
      </c>
      <c r="E70" s="226" t="s">
        <v>234</v>
      </c>
      <c r="F70" s="227" t="s">
        <v>31</v>
      </c>
      <c r="G70" s="228">
        <v>40819</v>
      </c>
      <c r="H70" s="32" t="s">
        <v>32</v>
      </c>
      <c r="I70" s="34" t="s">
        <v>195</v>
      </c>
      <c r="J70" s="229" t="s">
        <v>846</v>
      </c>
      <c r="K70" s="29" t="s">
        <v>847</v>
      </c>
      <c r="L70" s="29" t="s">
        <v>912</v>
      </c>
      <c r="M70" s="32">
        <v>8174217004</v>
      </c>
      <c r="N70" s="29">
        <v>6</v>
      </c>
      <c r="O70" s="35"/>
      <c r="P70" s="35"/>
      <c r="Q70" s="226" t="s">
        <v>893</v>
      </c>
      <c r="R70" s="241">
        <v>21301</v>
      </c>
      <c r="S70" s="229" t="s">
        <v>152</v>
      </c>
      <c r="T70" s="231"/>
      <c r="U70" s="5"/>
      <c r="V70" s="6"/>
      <c r="W70" s="6"/>
      <c r="X70" s="6"/>
      <c r="Y70" s="6"/>
      <c r="Z70" s="6"/>
    </row>
    <row r="71" spans="1:26" ht="15.6">
      <c r="A71" s="208">
        <v>62</v>
      </c>
      <c r="B71" s="32" t="s">
        <v>74</v>
      </c>
      <c r="C71" s="226" t="s">
        <v>913</v>
      </c>
      <c r="D71" s="226" t="s">
        <v>105</v>
      </c>
      <c r="E71" s="226" t="s">
        <v>226</v>
      </c>
      <c r="F71" s="227" t="s">
        <v>31</v>
      </c>
      <c r="G71" s="228">
        <v>40808</v>
      </c>
      <c r="H71" s="32" t="s">
        <v>32</v>
      </c>
      <c r="I71" s="34" t="s">
        <v>195</v>
      </c>
      <c r="J71" s="229" t="s">
        <v>846</v>
      </c>
      <c r="K71" s="29" t="s">
        <v>847</v>
      </c>
      <c r="L71" s="66" t="s">
        <v>914</v>
      </c>
      <c r="M71" s="32">
        <v>8174217004</v>
      </c>
      <c r="N71" s="250">
        <v>6</v>
      </c>
      <c r="O71" s="68"/>
      <c r="P71" s="68"/>
      <c r="Q71" s="226" t="s">
        <v>893</v>
      </c>
      <c r="R71" s="241">
        <v>21301</v>
      </c>
      <c r="S71" s="229" t="s">
        <v>152</v>
      </c>
      <c r="T71" s="231"/>
      <c r="U71" s="5"/>
      <c r="V71" s="6"/>
      <c r="W71" s="6"/>
      <c r="X71" s="6"/>
      <c r="Y71" s="6"/>
      <c r="Z71" s="6"/>
    </row>
    <row r="72" spans="1:26" ht="15.6">
      <c r="A72" s="208">
        <v>63</v>
      </c>
      <c r="B72" s="32" t="s">
        <v>74</v>
      </c>
      <c r="C72" s="63" t="s">
        <v>915</v>
      </c>
      <c r="D72" s="63" t="s">
        <v>38</v>
      </c>
      <c r="E72" s="63" t="s">
        <v>87</v>
      </c>
      <c r="F72" s="251" t="s">
        <v>40</v>
      </c>
      <c r="G72" s="252">
        <v>40945</v>
      </c>
      <c r="H72" s="32" t="s">
        <v>32</v>
      </c>
      <c r="I72" s="34" t="s">
        <v>195</v>
      </c>
      <c r="J72" s="229" t="s">
        <v>846</v>
      </c>
      <c r="K72" s="29" t="s">
        <v>847</v>
      </c>
      <c r="L72" s="63" t="s">
        <v>916</v>
      </c>
      <c r="M72" s="32">
        <v>8174217004</v>
      </c>
      <c r="N72" s="251">
        <v>6</v>
      </c>
      <c r="O72" s="65"/>
      <c r="P72" s="65"/>
      <c r="Q72" s="226" t="s">
        <v>893</v>
      </c>
      <c r="R72" s="241">
        <v>21301</v>
      </c>
      <c r="S72" s="229" t="s">
        <v>152</v>
      </c>
      <c r="T72" s="231"/>
      <c r="U72" s="5"/>
      <c r="V72" s="6"/>
      <c r="W72" s="6"/>
      <c r="X72" s="6"/>
      <c r="Y72" s="6"/>
      <c r="Z72" s="6"/>
    </row>
    <row r="73" spans="1:26" ht="27">
      <c r="A73" s="208">
        <v>64</v>
      </c>
      <c r="B73" s="253" t="s">
        <v>74</v>
      </c>
      <c r="C73" s="254" t="s">
        <v>917</v>
      </c>
      <c r="D73" s="254" t="s">
        <v>679</v>
      </c>
      <c r="E73" s="254" t="s">
        <v>328</v>
      </c>
      <c r="F73" s="254" t="s">
        <v>40</v>
      </c>
      <c r="G73" s="255">
        <v>40786</v>
      </c>
      <c r="H73" s="256" t="s">
        <v>32</v>
      </c>
      <c r="I73" s="256" t="s">
        <v>195</v>
      </c>
      <c r="J73" s="229" t="s">
        <v>846</v>
      </c>
      <c r="K73" s="29" t="s">
        <v>847</v>
      </c>
      <c r="L73" s="257" t="s">
        <v>918</v>
      </c>
      <c r="M73" s="247">
        <v>89173447610</v>
      </c>
      <c r="N73" s="258">
        <v>6</v>
      </c>
      <c r="O73" s="259"/>
      <c r="P73" s="259"/>
      <c r="Q73" s="248" t="s">
        <v>849</v>
      </c>
      <c r="R73" s="230">
        <v>27323</v>
      </c>
      <c r="S73" s="229" t="s">
        <v>152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74</v>
      </c>
      <c r="C74" s="249" t="s">
        <v>919</v>
      </c>
      <c r="D74" s="257" t="s">
        <v>188</v>
      </c>
      <c r="E74" s="257" t="s">
        <v>920</v>
      </c>
      <c r="F74" s="257" t="s">
        <v>152</v>
      </c>
      <c r="G74" s="260">
        <v>40860</v>
      </c>
      <c r="H74" s="257" t="s">
        <v>32</v>
      </c>
      <c r="I74" s="257" t="s">
        <v>195</v>
      </c>
      <c r="J74" s="229" t="s">
        <v>846</v>
      </c>
      <c r="K74" s="29" t="s">
        <v>847</v>
      </c>
      <c r="L74" s="257" t="s">
        <v>921</v>
      </c>
      <c r="M74" s="247">
        <v>89174046385</v>
      </c>
      <c r="N74" s="258">
        <v>6</v>
      </c>
      <c r="O74" s="259"/>
      <c r="P74" s="259"/>
      <c r="Q74" s="257" t="s">
        <v>849</v>
      </c>
      <c r="R74" s="230">
        <v>27323</v>
      </c>
      <c r="S74" s="229" t="s">
        <v>152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74</v>
      </c>
      <c r="C75" s="257" t="s">
        <v>922</v>
      </c>
      <c r="D75" s="257" t="s">
        <v>179</v>
      </c>
      <c r="E75" s="257" t="s">
        <v>123</v>
      </c>
      <c r="F75" s="257" t="s">
        <v>152</v>
      </c>
      <c r="G75" s="261">
        <v>40768</v>
      </c>
      <c r="H75" s="257" t="s">
        <v>32</v>
      </c>
      <c r="I75" s="257" t="s">
        <v>195</v>
      </c>
      <c r="J75" s="229" t="s">
        <v>846</v>
      </c>
      <c r="K75" s="29" t="s">
        <v>847</v>
      </c>
      <c r="L75" s="257" t="s">
        <v>923</v>
      </c>
      <c r="M75" s="247">
        <v>89273166227</v>
      </c>
      <c r="N75" s="258">
        <v>6</v>
      </c>
      <c r="O75" s="259"/>
      <c r="P75" s="259"/>
      <c r="Q75" s="257" t="s">
        <v>849</v>
      </c>
      <c r="R75" s="230">
        <v>27323</v>
      </c>
      <c r="S75" s="229" t="s">
        <v>152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74</v>
      </c>
      <c r="C76" s="249" t="s">
        <v>924</v>
      </c>
      <c r="D76" s="249" t="s">
        <v>925</v>
      </c>
      <c r="E76" s="249" t="s">
        <v>118</v>
      </c>
      <c r="F76" s="249" t="s">
        <v>152</v>
      </c>
      <c r="G76" s="262">
        <v>40661</v>
      </c>
      <c r="H76" s="257" t="s">
        <v>32</v>
      </c>
      <c r="I76" s="257" t="s">
        <v>195</v>
      </c>
      <c r="J76" s="229" t="s">
        <v>846</v>
      </c>
      <c r="K76" s="29" t="s">
        <v>847</v>
      </c>
      <c r="L76" s="29" t="s">
        <v>854</v>
      </c>
      <c r="M76" s="247">
        <v>89273166227</v>
      </c>
      <c r="N76" s="258">
        <v>6</v>
      </c>
      <c r="O76" s="259"/>
      <c r="P76" s="259"/>
      <c r="Q76" s="257" t="s">
        <v>849</v>
      </c>
      <c r="R76" s="230">
        <v>27323</v>
      </c>
      <c r="S76" s="229" t="s">
        <v>152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74</v>
      </c>
      <c r="C77" s="263" t="s">
        <v>926</v>
      </c>
      <c r="D77" s="249" t="s">
        <v>194</v>
      </c>
      <c r="E77" s="249" t="s">
        <v>118</v>
      </c>
      <c r="F77" s="249" t="s">
        <v>31</v>
      </c>
      <c r="G77" s="262">
        <v>40487</v>
      </c>
      <c r="H77" s="257" t="s">
        <v>32</v>
      </c>
      <c r="I77" s="257" t="s">
        <v>195</v>
      </c>
      <c r="J77" s="229" t="s">
        <v>846</v>
      </c>
      <c r="K77" s="29" t="s">
        <v>847</v>
      </c>
      <c r="L77" s="29" t="s">
        <v>854</v>
      </c>
      <c r="M77" s="247">
        <v>89273166227</v>
      </c>
      <c r="N77" s="258">
        <v>7</v>
      </c>
      <c r="O77" s="259"/>
      <c r="P77" s="259"/>
      <c r="Q77" s="249" t="s">
        <v>904</v>
      </c>
      <c r="R77" s="241">
        <v>26077</v>
      </c>
      <c r="S77" s="229" t="s">
        <v>152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74</v>
      </c>
      <c r="C78" s="249" t="s">
        <v>927</v>
      </c>
      <c r="D78" s="249" t="s">
        <v>108</v>
      </c>
      <c r="E78" s="249" t="s">
        <v>54</v>
      </c>
      <c r="F78" s="249" t="s">
        <v>152</v>
      </c>
      <c r="G78" s="262">
        <v>40477</v>
      </c>
      <c r="H78" s="257" t="s">
        <v>32</v>
      </c>
      <c r="I78" s="257" t="s">
        <v>195</v>
      </c>
      <c r="J78" s="229" t="s">
        <v>846</v>
      </c>
      <c r="K78" s="29" t="s">
        <v>847</v>
      </c>
      <c r="L78" s="29" t="s">
        <v>854</v>
      </c>
      <c r="M78" s="53" t="s">
        <v>928</v>
      </c>
      <c r="N78" s="258">
        <v>7</v>
      </c>
      <c r="O78" s="259"/>
      <c r="P78" s="259"/>
      <c r="Q78" s="264" t="s">
        <v>929</v>
      </c>
      <c r="R78" s="241">
        <v>24640</v>
      </c>
      <c r="S78" s="229" t="s">
        <v>152</v>
      </c>
      <c r="T78" s="231"/>
      <c r="U78" s="5"/>
      <c r="V78" s="6"/>
      <c r="W78" s="6"/>
      <c r="X78" s="6"/>
      <c r="Y78" s="6"/>
      <c r="Z78" s="6"/>
    </row>
    <row r="79" spans="1:26" ht="46.8">
      <c r="A79" s="208">
        <v>70</v>
      </c>
      <c r="B79" s="32" t="s">
        <v>74</v>
      </c>
      <c r="C79" s="232" t="s">
        <v>930</v>
      </c>
      <c r="D79" s="265" t="s">
        <v>116</v>
      </c>
      <c r="E79" s="265" t="s">
        <v>135</v>
      </c>
      <c r="F79" s="265" t="s">
        <v>152</v>
      </c>
      <c r="G79" s="266">
        <v>40187</v>
      </c>
      <c r="H79" s="32" t="s">
        <v>32</v>
      </c>
      <c r="I79" s="55" t="s">
        <v>931</v>
      </c>
      <c r="J79" s="229" t="s">
        <v>846</v>
      </c>
      <c r="K79" s="29" t="s">
        <v>847</v>
      </c>
      <c r="L79" s="53" t="s">
        <v>932</v>
      </c>
      <c r="M79" s="53" t="s">
        <v>928</v>
      </c>
      <c r="N79" s="267">
        <v>7</v>
      </c>
      <c r="O79" s="47"/>
      <c r="P79" s="47"/>
      <c r="Q79" s="264" t="s">
        <v>929</v>
      </c>
      <c r="R79" s="241">
        <v>24640</v>
      </c>
      <c r="S79" s="229" t="s">
        <v>152</v>
      </c>
      <c r="T79" s="231"/>
      <c r="U79" s="5"/>
      <c r="V79" s="6"/>
      <c r="W79" s="6"/>
      <c r="X79" s="6"/>
      <c r="Y79" s="6"/>
      <c r="Z79" s="6"/>
    </row>
    <row r="80" spans="1:26" ht="15.6">
      <c r="A80" s="208">
        <v>71</v>
      </c>
      <c r="B80" s="32" t="s">
        <v>74</v>
      </c>
      <c r="C80" s="232" t="s">
        <v>933</v>
      </c>
      <c r="D80" s="265" t="s">
        <v>267</v>
      </c>
      <c r="E80" s="265" t="s">
        <v>135</v>
      </c>
      <c r="F80" s="265" t="s">
        <v>152</v>
      </c>
      <c r="G80" s="268">
        <v>6647753</v>
      </c>
      <c r="H80" s="32" t="s">
        <v>32</v>
      </c>
      <c r="I80" s="34" t="s">
        <v>195</v>
      </c>
      <c r="J80" s="229" t="s">
        <v>846</v>
      </c>
      <c r="K80" s="29" t="s">
        <v>847</v>
      </c>
      <c r="L80" s="29" t="s">
        <v>854</v>
      </c>
      <c r="M80" s="53" t="s">
        <v>928</v>
      </c>
      <c r="N80" s="267">
        <v>7</v>
      </c>
      <c r="O80" s="47"/>
      <c r="P80" s="47"/>
      <c r="Q80" s="264" t="s">
        <v>929</v>
      </c>
      <c r="R80" s="241">
        <v>24640</v>
      </c>
      <c r="S80" s="229" t="s">
        <v>152</v>
      </c>
      <c r="T80" s="231"/>
      <c r="U80" s="5"/>
      <c r="V80" s="6"/>
      <c r="W80" s="6"/>
      <c r="X80" s="6"/>
      <c r="Y80" s="6"/>
      <c r="Z80" s="6"/>
    </row>
    <row r="81" spans="1:26" ht="15.6">
      <c r="A81" s="208">
        <v>72</v>
      </c>
      <c r="B81" s="32" t="s">
        <v>74</v>
      </c>
      <c r="C81" s="232" t="s">
        <v>757</v>
      </c>
      <c r="D81" s="265" t="s">
        <v>84</v>
      </c>
      <c r="E81" s="265" t="s">
        <v>170</v>
      </c>
      <c r="F81" s="265" t="s">
        <v>152</v>
      </c>
      <c r="G81" s="268">
        <v>40154</v>
      </c>
      <c r="H81" s="32" t="s">
        <v>32</v>
      </c>
      <c r="I81" s="34" t="s">
        <v>195</v>
      </c>
      <c r="J81" s="229" t="s">
        <v>846</v>
      </c>
      <c r="K81" s="29" t="s">
        <v>847</v>
      </c>
      <c r="L81" s="29" t="s">
        <v>854</v>
      </c>
      <c r="M81" s="53" t="s">
        <v>928</v>
      </c>
      <c r="N81" s="267">
        <v>7</v>
      </c>
      <c r="O81" s="47"/>
      <c r="P81" s="47"/>
      <c r="Q81" s="264" t="s">
        <v>929</v>
      </c>
      <c r="R81" s="241">
        <v>24640</v>
      </c>
      <c r="S81" s="229" t="s">
        <v>152</v>
      </c>
      <c r="T81" s="231"/>
      <c r="U81" s="5"/>
      <c r="V81" s="6"/>
      <c r="W81" s="6"/>
      <c r="X81" s="6"/>
      <c r="Y81" s="6"/>
      <c r="Z81" s="6"/>
    </row>
    <row r="82" spans="1:26" ht="15.6">
      <c r="A82" s="208">
        <v>73</v>
      </c>
      <c r="B82" s="32" t="s">
        <v>74</v>
      </c>
      <c r="C82" s="232" t="s">
        <v>934</v>
      </c>
      <c r="D82" s="265" t="s">
        <v>148</v>
      </c>
      <c r="E82" s="265" t="s">
        <v>147</v>
      </c>
      <c r="F82" s="265" t="s">
        <v>152</v>
      </c>
      <c r="G82" s="268">
        <v>40292</v>
      </c>
      <c r="H82" s="32" t="s">
        <v>32</v>
      </c>
      <c r="I82" s="34" t="s">
        <v>195</v>
      </c>
      <c r="J82" s="229" t="s">
        <v>846</v>
      </c>
      <c r="K82" s="29" t="s">
        <v>847</v>
      </c>
      <c r="L82" s="29" t="s">
        <v>854</v>
      </c>
      <c r="M82" s="53" t="s">
        <v>928</v>
      </c>
      <c r="N82" s="267">
        <v>7</v>
      </c>
      <c r="O82" s="47"/>
      <c r="P82" s="47"/>
      <c r="Q82" s="264" t="s">
        <v>929</v>
      </c>
      <c r="R82" s="241">
        <v>24640</v>
      </c>
      <c r="S82" s="229" t="s">
        <v>152</v>
      </c>
      <c r="T82" s="231"/>
      <c r="U82" s="5"/>
      <c r="V82" s="6"/>
      <c r="W82" s="6"/>
      <c r="X82" s="6"/>
      <c r="Y82" s="6"/>
      <c r="Z82" s="6"/>
    </row>
    <row r="83" spans="1:26" ht="15.6">
      <c r="A83" s="208">
        <v>74</v>
      </c>
      <c r="B83" s="32" t="s">
        <v>74</v>
      </c>
      <c r="C83" s="232" t="s">
        <v>935</v>
      </c>
      <c r="D83" s="265" t="s">
        <v>677</v>
      </c>
      <c r="E83" s="265" t="s">
        <v>936</v>
      </c>
      <c r="F83" s="265" t="s">
        <v>40</v>
      </c>
      <c r="G83" s="268">
        <v>40381</v>
      </c>
      <c r="H83" s="32" t="s">
        <v>32</v>
      </c>
      <c r="I83" s="34" t="s">
        <v>195</v>
      </c>
      <c r="J83" s="229" t="s">
        <v>846</v>
      </c>
      <c r="K83" s="29" t="s">
        <v>847</v>
      </c>
      <c r="L83" s="29" t="s">
        <v>854</v>
      </c>
      <c r="M83" s="53" t="s">
        <v>928</v>
      </c>
      <c r="N83" s="267">
        <v>7</v>
      </c>
      <c r="O83" s="47"/>
      <c r="P83" s="47"/>
      <c r="Q83" s="264" t="s">
        <v>929</v>
      </c>
      <c r="R83" s="241">
        <v>24640</v>
      </c>
      <c r="S83" s="229" t="s">
        <v>152</v>
      </c>
      <c r="T83" s="231"/>
      <c r="U83" s="5"/>
      <c r="V83" s="6"/>
      <c r="W83" s="6"/>
      <c r="X83" s="6"/>
      <c r="Y83" s="6"/>
      <c r="Z83" s="6"/>
    </row>
    <row r="84" spans="1:26" ht="15.6">
      <c r="A84" s="208">
        <v>75</v>
      </c>
      <c r="B84" s="32" t="s">
        <v>74</v>
      </c>
      <c r="C84" s="232" t="s">
        <v>937</v>
      </c>
      <c r="D84" s="265" t="s">
        <v>194</v>
      </c>
      <c r="E84" s="265" t="s">
        <v>109</v>
      </c>
      <c r="F84" s="265" t="s">
        <v>152</v>
      </c>
      <c r="G84" s="268">
        <v>40346</v>
      </c>
      <c r="H84" s="32" t="s">
        <v>32</v>
      </c>
      <c r="I84" s="34" t="s">
        <v>195</v>
      </c>
      <c r="J84" s="229" t="s">
        <v>846</v>
      </c>
      <c r="K84" s="29" t="s">
        <v>847</v>
      </c>
      <c r="L84" s="29" t="s">
        <v>854</v>
      </c>
      <c r="M84" s="53" t="s">
        <v>928</v>
      </c>
      <c r="N84" s="267">
        <v>7</v>
      </c>
      <c r="O84" s="47"/>
      <c r="P84" s="47"/>
      <c r="Q84" s="264" t="s">
        <v>929</v>
      </c>
      <c r="R84" s="241">
        <v>24640</v>
      </c>
      <c r="S84" s="229" t="s">
        <v>152</v>
      </c>
      <c r="T84" s="231"/>
      <c r="U84" s="5"/>
      <c r="V84" s="6"/>
      <c r="W84" s="6"/>
      <c r="X84" s="6"/>
      <c r="Y84" s="6"/>
      <c r="Z84" s="6"/>
    </row>
    <row r="85" spans="1:26" ht="15.6">
      <c r="A85" s="208">
        <v>76</v>
      </c>
      <c r="B85" s="32" t="s">
        <v>74</v>
      </c>
      <c r="C85" s="232" t="s">
        <v>938</v>
      </c>
      <c r="D85" s="265" t="s">
        <v>211</v>
      </c>
      <c r="E85" s="265" t="s">
        <v>587</v>
      </c>
      <c r="F85" s="265" t="s">
        <v>150</v>
      </c>
      <c r="G85" s="268">
        <v>40160</v>
      </c>
      <c r="H85" s="32" t="s">
        <v>32</v>
      </c>
      <c r="I85" s="34" t="s">
        <v>195</v>
      </c>
      <c r="J85" s="229" t="s">
        <v>846</v>
      </c>
      <c r="K85" s="29" t="s">
        <v>847</v>
      </c>
      <c r="L85" s="29" t="s">
        <v>854</v>
      </c>
      <c r="M85" s="53" t="s">
        <v>928</v>
      </c>
      <c r="N85" s="267">
        <v>7</v>
      </c>
      <c r="O85" s="47"/>
      <c r="P85" s="47"/>
      <c r="Q85" s="264" t="s">
        <v>929</v>
      </c>
      <c r="R85" s="241">
        <v>24640</v>
      </c>
      <c r="S85" s="229" t="s">
        <v>152</v>
      </c>
      <c r="T85" s="231"/>
      <c r="U85" s="5"/>
      <c r="V85" s="6"/>
      <c r="W85" s="6"/>
      <c r="X85" s="6"/>
      <c r="Y85" s="6"/>
      <c r="Z85" s="6"/>
    </row>
    <row r="86" spans="1:26" ht="15.6">
      <c r="A86" s="208">
        <v>77</v>
      </c>
      <c r="B86" s="32" t="s">
        <v>74</v>
      </c>
      <c r="C86" s="232" t="s">
        <v>939</v>
      </c>
      <c r="D86" s="265" t="s">
        <v>93</v>
      </c>
      <c r="E86" s="265" t="s">
        <v>118</v>
      </c>
      <c r="F86" s="265" t="s">
        <v>152</v>
      </c>
      <c r="G86" s="268">
        <v>40146</v>
      </c>
      <c r="H86" s="32" t="s">
        <v>32</v>
      </c>
      <c r="I86" s="34" t="s">
        <v>195</v>
      </c>
      <c r="J86" s="229" t="s">
        <v>846</v>
      </c>
      <c r="K86" s="29" t="s">
        <v>847</v>
      </c>
      <c r="L86" s="29" t="s">
        <v>854</v>
      </c>
      <c r="M86" s="53" t="s">
        <v>928</v>
      </c>
      <c r="N86" s="267">
        <v>7</v>
      </c>
      <c r="O86" s="47"/>
      <c r="P86" s="47"/>
      <c r="Q86" s="264" t="s">
        <v>929</v>
      </c>
      <c r="R86" s="241">
        <v>24640</v>
      </c>
      <c r="S86" s="229" t="s">
        <v>152</v>
      </c>
      <c r="T86" s="231"/>
      <c r="U86" s="5"/>
      <c r="V86" s="6"/>
      <c r="W86" s="6"/>
      <c r="X86" s="6"/>
      <c r="Y86" s="6"/>
      <c r="Z86" s="6"/>
    </row>
    <row r="87" spans="1:26" ht="15.6">
      <c r="A87" s="208">
        <v>78</v>
      </c>
      <c r="B87" s="32" t="s">
        <v>74</v>
      </c>
      <c r="C87" s="232" t="s">
        <v>940</v>
      </c>
      <c r="D87" s="265" t="s">
        <v>55</v>
      </c>
      <c r="E87" s="265" t="s">
        <v>399</v>
      </c>
      <c r="F87" s="265" t="s">
        <v>152</v>
      </c>
      <c r="G87" s="268">
        <v>40294</v>
      </c>
      <c r="H87" s="32" t="s">
        <v>32</v>
      </c>
      <c r="I87" s="34" t="s">
        <v>195</v>
      </c>
      <c r="J87" s="229" t="s">
        <v>846</v>
      </c>
      <c r="K87" s="29" t="s">
        <v>847</v>
      </c>
      <c r="L87" s="29" t="s">
        <v>854</v>
      </c>
      <c r="M87" s="53" t="s">
        <v>928</v>
      </c>
      <c r="N87" s="267">
        <v>7</v>
      </c>
      <c r="O87" s="47"/>
      <c r="P87" s="47"/>
      <c r="Q87" s="264" t="s">
        <v>929</v>
      </c>
      <c r="R87" s="241">
        <v>24640</v>
      </c>
      <c r="S87" s="229" t="s">
        <v>152</v>
      </c>
      <c r="T87" s="231"/>
      <c r="U87" s="5"/>
      <c r="V87" s="6"/>
      <c r="W87" s="6"/>
      <c r="X87" s="6"/>
      <c r="Y87" s="6"/>
      <c r="Z87" s="6"/>
    </row>
    <row r="88" spans="1:26" ht="15.6">
      <c r="A88" s="208">
        <v>79</v>
      </c>
      <c r="B88" s="32" t="s">
        <v>74</v>
      </c>
      <c r="C88" s="232" t="s">
        <v>941</v>
      </c>
      <c r="D88" s="265" t="s">
        <v>267</v>
      </c>
      <c r="E88" s="265" t="s">
        <v>52</v>
      </c>
      <c r="F88" s="265" t="s">
        <v>152</v>
      </c>
      <c r="G88" s="268">
        <v>40137</v>
      </c>
      <c r="H88" s="32" t="s">
        <v>32</v>
      </c>
      <c r="I88" s="34" t="s">
        <v>195</v>
      </c>
      <c r="J88" s="229" t="s">
        <v>846</v>
      </c>
      <c r="K88" s="29" t="s">
        <v>847</v>
      </c>
      <c r="L88" s="29" t="s">
        <v>854</v>
      </c>
      <c r="M88" s="53" t="s">
        <v>928</v>
      </c>
      <c r="N88" s="267">
        <v>7</v>
      </c>
      <c r="O88" s="47"/>
      <c r="P88" s="47"/>
      <c r="Q88" s="264" t="s">
        <v>929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 ht="15.6">
      <c r="A89" s="208">
        <v>80</v>
      </c>
      <c r="B89" s="32" t="s">
        <v>74</v>
      </c>
      <c r="C89" s="232" t="s">
        <v>942</v>
      </c>
      <c r="D89" s="265" t="s">
        <v>126</v>
      </c>
      <c r="E89" s="265" t="s">
        <v>158</v>
      </c>
      <c r="F89" s="265" t="s">
        <v>150</v>
      </c>
      <c r="G89" s="268">
        <v>40158</v>
      </c>
      <c r="H89" s="32" t="s">
        <v>32</v>
      </c>
      <c r="I89" s="34" t="s">
        <v>195</v>
      </c>
      <c r="J89" s="229" t="s">
        <v>846</v>
      </c>
      <c r="K89" s="29" t="s">
        <v>847</v>
      </c>
      <c r="L89" s="29" t="s">
        <v>854</v>
      </c>
      <c r="M89" s="53" t="s">
        <v>928</v>
      </c>
      <c r="N89" s="267">
        <v>7</v>
      </c>
      <c r="O89" s="47"/>
      <c r="P89" s="47"/>
      <c r="Q89" s="264" t="s">
        <v>929</v>
      </c>
      <c r="R89" s="241">
        <v>24640</v>
      </c>
      <c r="S89" s="229" t="s">
        <v>152</v>
      </c>
      <c r="T89" s="231"/>
      <c r="U89" s="5"/>
      <c r="V89" s="6"/>
      <c r="W89" s="6"/>
      <c r="X89" s="6"/>
      <c r="Y89" s="6"/>
      <c r="Z89" s="6"/>
    </row>
    <row r="90" spans="1:26" ht="15.6">
      <c r="A90" s="208">
        <v>81</v>
      </c>
      <c r="B90" s="32" t="s">
        <v>74</v>
      </c>
      <c r="C90" s="269" t="s">
        <v>943</v>
      </c>
      <c r="D90" s="265" t="s">
        <v>851</v>
      </c>
      <c r="E90" s="265" t="s">
        <v>239</v>
      </c>
      <c r="F90" s="265" t="s">
        <v>152</v>
      </c>
      <c r="G90" s="268">
        <v>39830</v>
      </c>
      <c r="H90" s="32" t="s">
        <v>32</v>
      </c>
      <c r="I90" s="34" t="s">
        <v>195</v>
      </c>
      <c r="J90" s="229" t="s">
        <v>846</v>
      </c>
      <c r="K90" s="29" t="s">
        <v>847</v>
      </c>
      <c r="L90" s="270" t="s">
        <v>944</v>
      </c>
      <c r="M90" s="271">
        <v>89173546619</v>
      </c>
      <c r="N90" s="267">
        <v>8</v>
      </c>
      <c r="O90" s="47"/>
      <c r="P90" s="47"/>
      <c r="Q90" s="264" t="s">
        <v>945</v>
      </c>
      <c r="R90" s="241">
        <v>26640</v>
      </c>
      <c r="S90" s="229" t="s">
        <v>152</v>
      </c>
      <c r="T90" s="231"/>
      <c r="U90" s="5"/>
      <c r="V90" s="6"/>
      <c r="W90" s="6"/>
      <c r="X90" s="6"/>
      <c r="Y90" s="6"/>
      <c r="Z90" s="6"/>
    </row>
    <row r="91" spans="1:26" ht="15.6">
      <c r="A91" s="208">
        <v>82</v>
      </c>
      <c r="B91" s="32" t="s">
        <v>74</v>
      </c>
      <c r="C91" s="232" t="s">
        <v>946</v>
      </c>
      <c r="D91" s="265" t="s">
        <v>160</v>
      </c>
      <c r="E91" s="265" t="s">
        <v>234</v>
      </c>
      <c r="F91" s="265" t="s">
        <v>152</v>
      </c>
      <c r="G91" s="268">
        <v>40009</v>
      </c>
      <c r="H91" s="32" t="s">
        <v>32</v>
      </c>
      <c r="I91" s="34" t="s">
        <v>195</v>
      </c>
      <c r="J91" s="229" t="s">
        <v>846</v>
      </c>
      <c r="K91" s="29" t="s">
        <v>847</v>
      </c>
      <c r="L91" s="270" t="s">
        <v>947</v>
      </c>
      <c r="M91" s="271">
        <v>89279579495</v>
      </c>
      <c r="N91" s="267">
        <v>8</v>
      </c>
      <c r="O91" s="47"/>
      <c r="P91" s="47"/>
      <c r="Q91" s="265" t="s">
        <v>945</v>
      </c>
      <c r="R91" s="241">
        <v>26640</v>
      </c>
      <c r="S91" s="229" t="s">
        <v>152</v>
      </c>
      <c r="T91" s="231"/>
      <c r="U91" s="5"/>
      <c r="V91" s="6"/>
      <c r="W91" s="6"/>
      <c r="X91" s="6"/>
      <c r="Y91" s="6"/>
      <c r="Z91" s="6"/>
    </row>
    <row r="92" spans="1:26" ht="15.6">
      <c r="A92" s="208">
        <v>83</v>
      </c>
      <c r="B92" s="32" t="s">
        <v>74</v>
      </c>
      <c r="C92" s="232" t="s">
        <v>948</v>
      </c>
      <c r="D92" s="265" t="s">
        <v>116</v>
      </c>
      <c r="E92" s="265" t="s">
        <v>65</v>
      </c>
      <c r="F92" s="265" t="s">
        <v>152</v>
      </c>
      <c r="G92" s="272">
        <v>39931</v>
      </c>
      <c r="H92" s="32" t="s">
        <v>32</v>
      </c>
      <c r="I92" s="34" t="s">
        <v>195</v>
      </c>
      <c r="J92" s="229" t="s">
        <v>846</v>
      </c>
      <c r="K92" s="29" t="s">
        <v>847</v>
      </c>
      <c r="L92" s="29" t="s">
        <v>854</v>
      </c>
      <c r="M92" s="53">
        <v>89177425253</v>
      </c>
      <c r="N92" s="267">
        <v>8</v>
      </c>
      <c r="O92" s="47"/>
      <c r="P92" s="47"/>
      <c r="Q92" s="265" t="s">
        <v>945</v>
      </c>
      <c r="R92" s="241">
        <v>26640</v>
      </c>
      <c r="S92" s="229" t="s">
        <v>152</v>
      </c>
      <c r="T92" s="231"/>
      <c r="U92" s="5"/>
      <c r="V92" s="6"/>
      <c r="W92" s="6"/>
      <c r="X92" s="6"/>
      <c r="Y92" s="6"/>
      <c r="Z92" s="6"/>
    </row>
    <row r="93" spans="1:26" ht="15.6">
      <c r="A93" s="208">
        <v>84</v>
      </c>
      <c r="B93" s="32" t="s">
        <v>74</v>
      </c>
      <c r="C93" s="232" t="s">
        <v>949</v>
      </c>
      <c r="D93" s="265" t="s">
        <v>950</v>
      </c>
      <c r="E93" s="265" t="s">
        <v>118</v>
      </c>
      <c r="F93" s="265" t="s">
        <v>152</v>
      </c>
      <c r="G93" s="268">
        <v>39984</v>
      </c>
      <c r="H93" s="32" t="s">
        <v>32</v>
      </c>
      <c r="I93" s="34" t="s">
        <v>195</v>
      </c>
      <c r="J93" s="229" t="s">
        <v>846</v>
      </c>
      <c r="K93" s="29" t="s">
        <v>847</v>
      </c>
      <c r="L93" s="29" t="s">
        <v>854</v>
      </c>
      <c r="M93" s="53">
        <v>89871076516</v>
      </c>
      <c r="N93" s="267">
        <v>8</v>
      </c>
      <c r="O93" s="47"/>
      <c r="P93" s="47"/>
      <c r="Q93" s="265" t="s">
        <v>945</v>
      </c>
      <c r="R93" s="241">
        <v>26640</v>
      </c>
      <c r="S93" s="229" t="s">
        <v>152</v>
      </c>
      <c r="T93" s="231"/>
      <c r="U93" s="5"/>
      <c r="V93" s="6"/>
      <c r="W93" s="6"/>
      <c r="X93" s="6"/>
      <c r="Y93" s="6"/>
      <c r="Z93" s="6"/>
    </row>
    <row r="94" spans="1:26" ht="31.2">
      <c r="A94" s="208">
        <v>85</v>
      </c>
      <c r="B94" s="32" t="s">
        <v>74</v>
      </c>
      <c r="C94" s="232" t="s">
        <v>946</v>
      </c>
      <c r="D94" s="265" t="s">
        <v>96</v>
      </c>
      <c r="E94" s="265" t="s">
        <v>65</v>
      </c>
      <c r="F94" s="265" t="s">
        <v>152</v>
      </c>
      <c r="G94" s="266">
        <v>39931</v>
      </c>
      <c r="H94" s="32" t="s">
        <v>32</v>
      </c>
      <c r="I94" s="34" t="s">
        <v>195</v>
      </c>
      <c r="J94" s="229" t="s">
        <v>846</v>
      </c>
      <c r="K94" s="29" t="s">
        <v>847</v>
      </c>
      <c r="L94" s="53" t="s">
        <v>951</v>
      </c>
      <c r="M94" s="53">
        <v>89177834476</v>
      </c>
      <c r="N94" s="267">
        <v>8</v>
      </c>
      <c r="O94" s="47"/>
      <c r="P94" s="47"/>
      <c r="Q94" s="265" t="s">
        <v>945</v>
      </c>
      <c r="R94" s="241">
        <v>26640</v>
      </c>
      <c r="S94" s="229" t="s">
        <v>152</v>
      </c>
      <c r="T94" s="231"/>
      <c r="U94" s="5"/>
      <c r="V94" s="6"/>
      <c r="W94" s="6"/>
      <c r="X94" s="6"/>
      <c r="Y94" s="6"/>
      <c r="Z94" s="6"/>
    </row>
    <row r="95" spans="1:26" ht="31.2">
      <c r="A95" s="208">
        <v>86</v>
      </c>
      <c r="B95" s="32" t="s">
        <v>74</v>
      </c>
      <c r="C95" s="232" t="s">
        <v>952</v>
      </c>
      <c r="D95" s="265" t="s">
        <v>179</v>
      </c>
      <c r="E95" s="265" t="s">
        <v>97</v>
      </c>
      <c r="F95" s="265" t="s">
        <v>152</v>
      </c>
      <c r="G95" s="266">
        <v>39917</v>
      </c>
      <c r="H95" s="32" t="s">
        <v>32</v>
      </c>
      <c r="I95" s="34" t="s">
        <v>195</v>
      </c>
      <c r="J95" s="229" t="s">
        <v>846</v>
      </c>
      <c r="K95" s="29" t="s">
        <v>847</v>
      </c>
      <c r="L95" s="53" t="s">
        <v>953</v>
      </c>
      <c r="M95" s="53">
        <v>89174000949</v>
      </c>
      <c r="N95" s="267">
        <v>8</v>
      </c>
      <c r="O95" s="47"/>
      <c r="P95" s="47"/>
      <c r="Q95" s="265" t="s">
        <v>954</v>
      </c>
      <c r="R95" s="241">
        <v>21301</v>
      </c>
      <c r="S95" s="229" t="s">
        <v>152</v>
      </c>
      <c r="T95" s="231"/>
      <c r="U95" s="5"/>
      <c r="V95" s="6"/>
      <c r="W95" s="6"/>
      <c r="X95" s="6"/>
      <c r="Y95" s="6"/>
      <c r="Z95" s="6"/>
    </row>
    <row r="96" spans="1:26" ht="31.2">
      <c r="A96" s="208">
        <v>87</v>
      </c>
      <c r="B96" s="32" t="s">
        <v>74</v>
      </c>
      <c r="C96" s="232" t="s">
        <v>955</v>
      </c>
      <c r="D96" s="265" t="s">
        <v>125</v>
      </c>
      <c r="E96" s="265" t="s">
        <v>956</v>
      </c>
      <c r="F96" s="265" t="s">
        <v>152</v>
      </c>
      <c r="G96" s="266">
        <v>39964</v>
      </c>
      <c r="H96" s="32" t="s">
        <v>32</v>
      </c>
      <c r="I96" s="34" t="s">
        <v>195</v>
      </c>
      <c r="J96" s="229" t="s">
        <v>846</v>
      </c>
      <c r="K96" s="29" t="s">
        <v>847</v>
      </c>
      <c r="L96" s="53" t="s">
        <v>957</v>
      </c>
      <c r="M96" s="53">
        <v>89870156216</v>
      </c>
      <c r="N96" s="267">
        <v>8</v>
      </c>
      <c r="O96" s="47"/>
      <c r="P96" s="47"/>
      <c r="Q96" s="265" t="s">
        <v>954</v>
      </c>
      <c r="R96" s="241">
        <v>21301</v>
      </c>
      <c r="S96" s="229" t="s">
        <v>152</v>
      </c>
      <c r="T96" s="231"/>
      <c r="U96" s="5"/>
      <c r="V96" s="6"/>
      <c r="W96" s="6"/>
      <c r="X96" s="6"/>
      <c r="Y96" s="6"/>
      <c r="Z96" s="6"/>
    </row>
    <row r="97" spans="1:26" ht="15.6">
      <c r="A97" s="208">
        <v>88</v>
      </c>
      <c r="B97" s="32" t="s">
        <v>74</v>
      </c>
      <c r="C97" s="232" t="s">
        <v>958</v>
      </c>
      <c r="D97" s="234" t="s">
        <v>35</v>
      </c>
      <c r="E97" s="234" t="s">
        <v>168</v>
      </c>
      <c r="F97" s="273" t="s">
        <v>152</v>
      </c>
      <c r="G97" s="274">
        <v>39791</v>
      </c>
      <c r="H97" s="32" t="s">
        <v>32</v>
      </c>
      <c r="I97" s="34" t="s">
        <v>195</v>
      </c>
      <c r="J97" s="229" t="s">
        <v>846</v>
      </c>
      <c r="K97" s="29" t="s">
        <v>847</v>
      </c>
      <c r="L97" s="29" t="s">
        <v>854</v>
      </c>
      <c r="M97" s="53">
        <v>89174562406</v>
      </c>
      <c r="N97" s="267">
        <v>8</v>
      </c>
      <c r="O97" s="47"/>
      <c r="P97" s="47"/>
      <c r="Q97" s="265" t="s">
        <v>887</v>
      </c>
      <c r="R97" s="241">
        <v>28178</v>
      </c>
      <c r="S97" s="229" t="s">
        <v>152</v>
      </c>
      <c r="T97" s="231"/>
      <c r="U97" s="5"/>
      <c r="V97" s="6"/>
      <c r="W97" s="6"/>
      <c r="X97" s="6"/>
      <c r="Y97" s="6"/>
      <c r="Z97" s="6"/>
    </row>
    <row r="98" spans="1:26" ht="15.6">
      <c r="A98" s="208">
        <v>89</v>
      </c>
      <c r="B98" s="32" t="s">
        <v>74</v>
      </c>
      <c r="C98" s="269" t="s">
        <v>959</v>
      </c>
      <c r="D98" s="265" t="s">
        <v>233</v>
      </c>
      <c r="E98" s="265" t="s">
        <v>118</v>
      </c>
      <c r="F98" s="273" t="s">
        <v>152</v>
      </c>
      <c r="G98" s="266">
        <v>39565</v>
      </c>
      <c r="H98" s="32" t="s">
        <v>32</v>
      </c>
      <c r="I98" s="34" t="s">
        <v>195</v>
      </c>
      <c r="J98" s="229" t="s">
        <v>846</v>
      </c>
      <c r="K98" s="29" t="s">
        <v>847</v>
      </c>
      <c r="L98" s="29" t="s">
        <v>854</v>
      </c>
      <c r="M98" s="53">
        <v>89371509373</v>
      </c>
      <c r="N98" s="267">
        <v>9</v>
      </c>
      <c r="O98" s="47"/>
      <c r="P98" s="47"/>
      <c r="Q98" s="265" t="s">
        <v>945</v>
      </c>
      <c r="R98" s="241">
        <v>26640</v>
      </c>
      <c r="S98" s="229" t="s">
        <v>152</v>
      </c>
      <c r="T98" s="231"/>
      <c r="U98" s="5"/>
      <c r="V98" s="6"/>
      <c r="W98" s="6"/>
      <c r="X98" s="6"/>
      <c r="Y98" s="6"/>
      <c r="Z98" s="6"/>
    </row>
    <row r="99" spans="1:26" ht="15.6">
      <c r="A99" s="208">
        <v>90</v>
      </c>
      <c r="B99" s="32" t="s">
        <v>74</v>
      </c>
      <c r="C99" s="232" t="s">
        <v>246</v>
      </c>
      <c r="D99" s="265" t="s">
        <v>715</v>
      </c>
      <c r="E99" s="265" t="s">
        <v>168</v>
      </c>
      <c r="F99" s="273" t="s">
        <v>152</v>
      </c>
      <c r="G99" s="266">
        <v>39664</v>
      </c>
      <c r="H99" s="32" t="s">
        <v>32</v>
      </c>
      <c r="I99" s="34" t="s">
        <v>195</v>
      </c>
      <c r="J99" s="229" t="s">
        <v>846</v>
      </c>
      <c r="K99" s="29" t="s">
        <v>847</v>
      </c>
      <c r="L99" s="29" t="s">
        <v>854</v>
      </c>
      <c r="M99" s="53">
        <v>89371509373</v>
      </c>
      <c r="N99" s="267">
        <v>9</v>
      </c>
      <c r="O99" s="47"/>
      <c r="P99" s="47"/>
      <c r="Q99" s="265" t="s">
        <v>945</v>
      </c>
      <c r="R99" s="241">
        <v>26640</v>
      </c>
      <c r="S99" s="229" t="s">
        <v>152</v>
      </c>
      <c r="T99" s="231"/>
      <c r="U99" s="5"/>
      <c r="V99" s="6"/>
      <c r="W99" s="6"/>
      <c r="X99" s="6"/>
      <c r="Y99" s="6"/>
      <c r="Z99" s="6"/>
    </row>
    <row r="100" spans="1:26" ht="15.6">
      <c r="A100" s="208">
        <v>91</v>
      </c>
      <c r="B100" s="32" t="s">
        <v>74</v>
      </c>
      <c r="C100" s="232" t="s">
        <v>960</v>
      </c>
      <c r="D100" s="265" t="s">
        <v>76</v>
      </c>
      <c r="E100" s="265" t="s">
        <v>106</v>
      </c>
      <c r="F100" s="273" t="s">
        <v>152</v>
      </c>
      <c r="G100" s="266">
        <v>39603</v>
      </c>
      <c r="H100" s="32" t="s">
        <v>32</v>
      </c>
      <c r="I100" s="34" t="s">
        <v>195</v>
      </c>
      <c r="J100" s="229" t="s">
        <v>846</v>
      </c>
      <c r="K100" s="29" t="s">
        <v>847</v>
      </c>
      <c r="L100" s="29" t="s">
        <v>854</v>
      </c>
      <c r="M100" s="53">
        <v>89371509373</v>
      </c>
      <c r="N100" s="267">
        <v>9</v>
      </c>
      <c r="O100" s="47"/>
      <c r="P100" s="47"/>
      <c r="Q100" s="265" t="s">
        <v>945</v>
      </c>
      <c r="R100" s="241">
        <v>26640</v>
      </c>
      <c r="S100" s="229" t="s">
        <v>152</v>
      </c>
      <c r="T100" s="231"/>
      <c r="U100" s="5"/>
      <c r="V100" s="6"/>
      <c r="W100" s="6"/>
      <c r="X100" s="6"/>
      <c r="Y100" s="6"/>
      <c r="Z100" s="6"/>
    </row>
    <row r="101" spans="1:26" ht="15.6">
      <c r="A101" s="208">
        <v>92</v>
      </c>
      <c r="B101" s="32" t="s">
        <v>74</v>
      </c>
      <c r="C101" s="232" t="s">
        <v>502</v>
      </c>
      <c r="D101" s="265" t="s">
        <v>961</v>
      </c>
      <c r="E101" s="265" t="s">
        <v>962</v>
      </c>
      <c r="F101" s="273" t="s">
        <v>152</v>
      </c>
      <c r="G101" s="266">
        <v>39799</v>
      </c>
      <c r="H101" s="32" t="s">
        <v>32</v>
      </c>
      <c r="I101" s="34" t="s">
        <v>195</v>
      </c>
      <c r="J101" s="229" t="s">
        <v>846</v>
      </c>
      <c r="K101" s="29" t="s">
        <v>847</v>
      </c>
      <c r="L101" s="29" t="s">
        <v>854</v>
      </c>
      <c r="M101" s="53">
        <v>89371509373</v>
      </c>
      <c r="N101" s="267">
        <v>9</v>
      </c>
      <c r="O101" s="47"/>
      <c r="P101" s="47"/>
      <c r="Q101" s="265" t="s">
        <v>945</v>
      </c>
      <c r="R101" s="241">
        <v>26640</v>
      </c>
      <c r="S101" s="229" t="s">
        <v>152</v>
      </c>
      <c r="T101" s="231"/>
      <c r="U101" s="5"/>
      <c r="V101" s="6"/>
      <c r="W101" s="6"/>
      <c r="X101" s="6"/>
      <c r="Y101" s="6"/>
      <c r="Z101" s="6"/>
    </row>
    <row r="102" spans="1:26" ht="15.6">
      <c r="A102" s="208">
        <v>93</v>
      </c>
      <c r="B102" s="32" t="s">
        <v>74</v>
      </c>
      <c r="C102" s="232" t="s">
        <v>963</v>
      </c>
      <c r="D102" s="265" t="s">
        <v>335</v>
      </c>
      <c r="E102" s="265" t="s">
        <v>42</v>
      </c>
      <c r="F102" s="265" t="s">
        <v>152</v>
      </c>
      <c r="G102" s="266">
        <v>39627</v>
      </c>
      <c r="H102" s="32" t="s">
        <v>32</v>
      </c>
      <c r="I102" s="34" t="s">
        <v>195</v>
      </c>
      <c r="J102" s="229" t="s">
        <v>846</v>
      </c>
      <c r="K102" s="29" t="s">
        <v>847</v>
      </c>
      <c r="L102" s="29" t="s">
        <v>854</v>
      </c>
      <c r="M102" s="53">
        <v>89371509373</v>
      </c>
      <c r="N102" s="267">
        <v>9</v>
      </c>
      <c r="O102" s="47"/>
      <c r="P102" s="47"/>
      <c r="Q102" s="265" t="s">
        <v>945</v>
      </c>
      <c r="R102" s="241">
        <v>26640</v>
      </c>
      <c r="S102" s="229" t="s">
        <v>152</v>
      </c>
      <c r="T102" s="231"/>
      <c r="U102" s="5"/>
      <c r="V102" s="6"/>
      <c r="W102" s="6"/>
      <c r="X102" s="6"/>
      <c r="Y102" s="6"/>
      <c r="Z102" s="6"/>
    </row>
    <row r="103" spans="1:26" ht="15.6">
      <c r="A103" s="208">
        <v>94</v>
      </c>
      <c r="B103" s="32" t="s">
        <v>74</v>
      </c>
      <c r="C103" s="232" t="s">
        <v>964</v>
      </c>
      <c r="D103" s="265" t="s">
        <v>204</v>
      </c>
      <c r="E103" s="265" t="s">
        <v>257</v>
      </c>
      <c r="F103" s="265" t="s">
        <v>150</v>
      </c>
      <c r="G103" s="266">
        <v>39605</v>
      </c>
      <c r="H103" s="32" t="s">
        <v>32</v>
      </c>
      <c r="I103" s="34" t="s">
        <v>195</v>
      </c>
      <c r="J103" s="229" t="s">
        <v>846</v>
      </c>
      <c r="K103" s="29" t="s">
        <v>847</v>
      </c>
      <c r="L103" s="29" t="s">
        <v>854</v>
      </c>
      <c r="M103" s="53">
        <v>89371509373</v>
      </c>
      <c r="N103" s="267">
        <v>9</v>
      </c>
      <c r="O103" s="47"/>
      <c r="P103" s="47"/>
      <c r="Q103" s="265" t="s">
        <v>945</v>
      </c>
      <c r="R103" s="241">
        <v>26640</v>
      </c>
      <c r="S103" s="229" t="s">
        <v>152</v>
      </c>
      <c r="T103" s="231"/>
      <c r="U103" s="5"/>
      <c r="V103" s="6"/>
      <c r="W103" s="6"/>
      <c r="X103" s="6"/>
      <c r="Y103" s="6"/>
      <c r="Z103" s="6"/>
    </row>
    <row r="104" spans="1:26" ht="15.6">
      <c r="A104" s="208">
        <v>95</v>
      </c>
      <c r="B104" s="32" t="s">
        <v>74</v>
      </c>
      <c r="C104" s="232" t="s">
        <v>965</v>
      </c>
      <c r="D104" s="265" t="s">
        <v>966</v>
      </c>
      <c r="E104" s="265" t="s">
        <v>967</v>
      </c>
      <c r="F104" s="265" t="s">
        <v>150</v>
      </c>
      <c r="G104" s="266">
        <v>39451</v>
      </c>
      <c r="H104" s="32" t="s">
        <v>32</v>
      </c>
      <c r="I104" s="34" t="s">
        <v>195</v>
      </c>
      <c r="J104" s="229" t="s">
        <v>846</v>
      </c>
      <c r="K104" s="29" t="s">
        <v>847</v>
      </c>
      <c r="L104" s="29" t="s">
        <v>854</v>
      </c>
      <c r="M104" s="53">
        <v>89371509373</v>
      </c>
      <c r="N104" s="267">
        <v>9</v>
      </c>
      <c r="O104" s="47"/>
      <c r="P104" s="47"/>
      <c r="Q104" s="265" t="s">
        <v>945</v>
      </c>
      <c r="R104" s="241">
        <v>26640</v>
      </c>
      <c r="S104" s="229" t="s">
        <v>152</v>
      </c>
      <c r="T104" s="231"/>
      <c r="U104" s="5"/>
      <c r="V104" s="6"/>
      <c r="W104" s="6"/>
      <c r="X104" s="6"/>
      <c r="Y104" s="6"/>
      <c r="Z104" s="6"/>
    </row>
    <row r="105" spans="1:26" ht="15.6">
      <c r="A105" s="208">
        <v>96</v>
      </c>
      <c r="B105" s="32"/>
      <c r="C105" s="232" t="s">
        <v>968</v>
      </c>
      <c r="D105" s="265"/>
      <c r="E105" s="265" t="s">
        <v>969</v>
      </c>
      <c r="F105" s="265" t="s">
        <v>152</v>
      </c>
      <c r="G105" s="266">
        <v>39407</v>
      </c>
      <c r="H105" s="32"/>
      <c r="I105" s="34"/>
      <c r="J105" s="229"/>
      <c r="K105" s="29"/>
      <c r="L105" s="29" t="s">
        <v>854</v>
      </c>
      <c r="M105" s="247">
        <v>89273166227</v>
      </c>
      <c r="N105" s="267">
        <v>9</v>
      </c>
      <c r="O105" s="47"/>
      <c r="P105" s="47"/>
      <c r="Q105" s="248" t="s">
        <v>849</v>
      </c>
      <c r="R105" s="230">
        <v>27323</v>
      </c>
      <c r="S105" s="229" t="s">
        <v>152</v>
      </c>
      <c r="T105" s="231"/>
      <c r="U105" s="5"/>
      <c r="V105" s="6"/>
      <c r="W105" s="6"/>
      <c r="X105" s="6"/>
      <c r="Y105" s="6"/>
      <c r="Z105" s="6"/>
    </row>
    <row r="106" spans="1:26" ht="15.6">
      <c r="A106" s="208">
        <v>97</v>
      </c>
      <c r="B106" s="32" t="s">
        <v>74</v>
      </c>
      <c r="C106" s="232" t="s">
        <v>970</v>
      </c>
      <c r="D106" s="265" t="s">
        <v>971</v>
      </c>
      <c r="E106" s="265" t="s">
        <v>972</v>
      </c>
      <c r="F106" s="265" t="s">
        <v>152</v>
      </c>
      <c r="G106" s="266">
        <v>39788</v>
      </c>
      <c r="H106" s="32" t="s">
        <v>32</v>
      </c>
      <c r="I106" s="34" t="s">
        <v>195</v>
      </c>
      <c r="J106" s="229" t="s">
        <v>846</v>
      </c>
      <c r="K106" s="29" t="s">
        <v>847</v>
      </c>
      <c r="L106" s="29" t="s">
        <v>854</v>
      </c>
      <c r="M106" s="53">
        <v>89371509373</v>
      </c>
      <c r="N106" s="267">
        <v>9</v>
      </c>
      <c r="O106" s="47"/>
      <c r="P106" s="47"/>
      <c r="Q106" s="265" t="s">
        <v>945</v>
      </c>
      <c r="R106" s="241">
        <v>26640</v>
      </c>
      <c r="S106" s="229" t="s">
        <v>152</v>
      </c>
      <c r="T106" s="231"/>
      <c r="U106" s="5"/>
      <c r="V106" s="6"/>
      <c r="W106" s="6"/>
      <c r="X106" s="6"/>
      <c r="Y106" s="6"/>
      <c r="Z106" s="6"/>
    </row>
    <row r="107" spans="1:26" ht="15.6">
      <c r="A107" s="208">
        <v>98</v>
      </c>
      <c r="B107" s="32" t="s">
        <v>74</v>
      </c>
      <c r="C107" s="269" t="s">
        <v>973</v>
      </c>
      <c r="D107" s="265" t="s">
        <v>974</v>
      </c>
      <c r="E107" s="265" t="s">
        <v>404</v>
      </c>
      <c r="F107" s="265" t="s">
        <v>152</v>
      </c>
      <c r="G107" s="266">
        <v>39496</v>
      </c>
      <c r="H107" s="32" t="s">
        <v>32</v>
      </c>
      <c r="I107" s="34" t="s">
        <v>195</v>
      </c>
      <c r="J107" s="229" t="s">
        <v>846</v>
      </c>
      <c r="K107" s="29" t="s">
        <v>847</v>
      </c>
      <c r="L107" s="29" t="s">
        <v>854</v>
      </c>
      <c r="M107" s="247">
        <v>89273166227</v>
      </c>
      <c r="N107" s="267">
        <v>10</v>
      </c>
      <c r="O107" s="47"/>
      <c r="P107" s="47"/>
      <c r="Q107" s="248" t="s">
        <v>849</v>
      </c>
      <c r="R107" s="230">
        <v>27323</v>
      </c>
      <c r="S107" s="229" t="s">
        <v>152</v>
      </c>
      <c r="T107" s="231"/>
      <c r="U107" s="5"/>
      <c r="V107" s="6"/>
      <c r="W107" s="6"/>
      <c r="X107" s="6"/>
      <c r="Y107" s="6"/>
      <c r="Z107" s="6"/>
    </row>
    <row r="108" spans="1:26" ht="15.6">
      <c r="A108" s="208">
        <v>99</v>
      </c>
      <c r="B108" s="32" t="s">
        <v>74</v>
      </c>
      <c r="C108" s="232" t="s">
        <v>975</v>
      </c>
      <c r="D108" s="265" t="s">
        <v>134</v>
      </c>
      <c r="E108" s="265" t="s">
        <v>976</v>
      </c>
      <c r="F108" s="265" t="s">
        <v>152</v>
      </c>
      <c r="G108" s="266">
        <v>39408</v>
      </c>
      <c r="H108" s="32" t="s">
        <v>32</v>
      </c>
      <c r="I108" s="34" t="s">
        <v>195</v>
      </c>
      <c r="J108" s="229" t="s">
        <v>846</v>
      </c>
      <c r="K108" s="29" t="s">
        <v>847</v>
      </c>
      <c r="L108" s="29" t="s">
        <v>854</v>
      </c>
      <c r="M108" s="247">
        <v>89273166227</v>
      </c>
      <c r="N108" s="267">
        <v>10</v>
      </c>
      <c r="O108" s="47"/>
      <c r="P108" s="47"/>
      <c r="Q108" s="248" t="s">
        <v>849</v>
      </c>
      <c r="R108" s="230">
        <v>27323</v>
      </c>
      <c r="S108" s="229" t="s">
        <v>152</v>
      </c>
      <c r="T108" s="231"/>
      <c r="U108" s="5"/>
      <c r="V108" s="6"/>
      <c r="W108" s="6"/>
      <c r="X108" s="6"/>
      <c r="Y108" s="6"/>
      <c r="Z108" s="6"/>
    </row>
    <row r="109" spans="1:26" ht="15.6">
      <c r="A109" s="208">
        <v>100</v>
      </c>
      <c r="B109" s="32" t="s">
        <v>74</v>
      </c>
      <c r="C109" s="232" t="s">
        <v>977</v>
      </c>
      <c r="D109" s="233" t="s">
        <v>122</v>
      </c>
      <c r="E109" s="234" t="s">
        <v>36</v>
      </c>
      <c r="F109" s="265" t="s">
        <v>152</v>
      </c>
      <c r="G109" s="266">
        <v>39154</v>
      </c>
      <c r="H109" s="32" t="s">
        <v>32</v>
      </c>
      <c r="I109" s="34" t="s">
        <v>195</v>
      </c>
      <c r="J109" s="229" t="s">
        <v>846</v>
      </c>
      <c r="K109" s="29" t="s">
        <v>847</v>
      </c>
      <c r="L109" s="29" t="s">
        <v>854</v>
      </c>
      <c r="M109" s="247">
        <v>89273166227</v>
      </c>
      <c r="N109" s="267">
        <v>10</v>
      </c>
      <c r="O109" s="47"/>
      <c r="P109" s="47"/>
      <c r="Q109" s="248" t="s">
        <v>849</v>
      </c>
      <c r="R109" s="230">
        <v>27324</v>
      </c>
      <c r="S109" s="229" t="s">
        <v>152</v>
      </c>
      <c r="T109" s="231"/>
      <c r="U109" s="5"/>
      <c r="V109" s="6"/>
      <c r="W109" s="6"/>
      <c r="X109" s="6"/>
      <c r="Y109" s="6"/>
      <c r="Z109" s="6"/>
    </row>
    <row r="110" spans="1:26" ht="15.6">
      <c r="A110" s="208">
        <v>101</v>
      </c>
      <c r="B110" s="32" t="s">
        <v>74</v>
      </c>
      <c r="C110" s="232" t="s">
        <v>978</v>
      </c>
      <c r="D110" s="233" t="s">
        <v>979</v>
      </c>
      <c r="E110" s="234" t="s">
        <v>728</v>
      </c>
      <c r="F110" s="265" t="s">
        <v>152</v>
      </c>
      <c r="G110" s="274">
        <v>39416</v>
      </c>
      <c r="H110" s="32"/>
      <c r="I110" s="34" t="s">
        <v>195</v>
      </c>
      <c r="J110" s="229" t="s">
        <v>846</v>
      </c>
      <c r="K110" s="29" t="s">
        <v>847</v>
      </c>
      <c r="L110" s="29" t="s">
        <v>854</v>
      </c>
      <c r="M110" s="247">
        <v>89273166227</v>
      </c>
      <c r="N110" s="267">
        <v>10</v>
      </c>
      <c r="O110" s="47"/>
      <c r="P110" s="47"/>
      <c r="Q110" s="248" t="s">
        <v>849</v>
      </c>
      <c r="R110" s="230">
        <v>27325</v>
      </c>
      <c r="S110" s="229" t="s">
        <v>152</v>
      </c>
      <c r="T110" s="231"/>
      <c r="U110" s="5"/>
      <c r="V110" s="6"/>
      <c r="W110" s="6"/>
      <c r="X110" s="6"/>
      <c r="Y110" s="6"/>
      <c r="Z110" s="6"/>
    </row>
    <row r="111" spans="1:26" ht="31.2">
      <c r="A111" s="208">
        <v>102</v>
      </c>
      <c r="B111" s="32" t="s">
        <v>74</v>
      </c>
      <c r="C111" s="269" t="s">
        <v>980</v>
      </c>
      <c r="D111" s="265" t="s">
        <v>29</v>
      </c>
      <c r="E111" s="265" t="s">
        <v>135</v>
      </c>
      <c r="F111" s="265" t="s">
        <v>152</v>
      </c>
      <c r="G111" s="268">
        <v>39002</v>
      </c>
      <c r="H111" s="32" t="s">
        <v>32</v>
      </c>
      <c r="I111" s="34" t="s">
        <v>195</v>
      </c>
      <c r="J111" s="229" t="s">
        <v>846</v>
      </c>
      <c r="K111" s="29" t="s">
        <v>847</v>
      </c>
      <c r="L111" s="53" t="s">
        <v>981</v>
      </c>
      <c r="M111" s="53">
        <v>89373212550</v>
      </c>
      <c r="N111" s="267">
        <v>11</v>
      </c>
      <c r="O111" s="47"/>
      <c r="P111" s="47"/>
      <c r="Q111" s="265" t="s">
        <v>945</v>
      </c>
      <c r="R111" s="241">
        <v>26640</v>
      </c>
      <c r="S111" s="229" t="s">
        <v>152</v>
      </c>
      <c r="T111" s="231"/>
      <c r="U111" s="5"/>
      <c r="V111" s="6"/>
      <c r="W111" s="6"/>
      <c r="X111" s="6"/>
      <c r="Y111" s="6"/>
      <c r="Z111" s="6"/>
    </row>
    <row r="112" spans="1:26" ht="31.2">
      <c r="A112" s="208">
        <v>103</v>
      </c>
      <c r="B112" s="32" t="s">
        <v>74</v>
      </c>
      <c r="C112" s="232" t="s">
        <v>982</v>
      </c>
      <c r="D112" s="265" t="s">
        <v>116</v>
      </c>
      <c r="E112" s="265" t="s">
        <v>135</v>
      </c>
      <c r="F112" s="265" t="s">
        <v>152</v>
      </c>
      <c r="G112" s="266">
        <v>39670</v>
      </c>
      <c r="H112" s="32" t="s">
        <v>32</v>
      </c>
      <c r="I112" s="34" t="s">
        <v>195</v>
      </c>
      <c r="J112" s="229" t="s">
        <v>846</v>
      </c>
      <c r="K112" s="29" t="s">
        <v>847</v>
      </c>
      <c r="L112" s="53" t="s">
        <v>983</v>
      </c>
      <c r="M112" s="53">
        <v>89173405643</v>
      </c>
      <c r="N112" s="267">
        <v>11</v>
      </c>
      <c r="O112" s="47"/>
      <c r="P112" s="47"/>
      <c r="Q112" s="265" t="s">
        <v>945</v>
      </c>
      <c r="R112" s="241">
        <v>26640</v>
      </c>
      <c r="S112" s="229" t="s">
        <v>152</v>
      </c>
      <c r="T112" s="231"/>
      <c r="U112" s="5"/>
      <c r="V112" s="6"/>
      <c r="W112" s="6"/>
      <c r="X112" s="6"/>
      <c r="Y112" s="6"/>
      <c r="Z112" s="6"/>
    </row>
    <row r="113" spans="1:26" ht="31.2">
      <c r="A113" s="208">
        <v>104</v>
      </c>
      <c r="B113" s="32" t="s">
        <v>74</v>
      </c>
      <c r="C113" s="232" t="s">
        <v>924</v>
      </c>
      <c r="D113" s="265" t="s">
        <v>80</v>
      </c>
      <c r="E113" s="265" t="s">
        <v>118</v>
      </c>
      <c r="F113" s="265" t="s">
        <v>152</v>
      </c>
      <c r="G113" s="266">
        <v>38877</v>
      </c>
      <c r="H113" s="32" t="s">
        <v>32</v>
      </c>
      <c r="I113" s="34" t="s">
        <v>195</v>
      </c>
      <c r="J113" s="229" t="s">
        <v>846</v>
      </c>
      <c r="K113" s="29" t="s">
        <v>847</v>
      </c>
      <c r="L113" s="53" t="s">
        <v>984</v>
      </c>
      <c r="M113" s="53" t="s">
        <v>985</v>
      </c>
      <c r="N113" s="267">
        <v>11</v>
      </c>
      <c r="O113" s="47"/>
      <c r="P113" s="47"/>
      <c r="Q113" s="265" t="s">
        <v>945</v>
      </c>
      <c r="R113" s="241">
        <v>26640</v>
      </c>
      <c r="S113" s="229" t="s">
        <v>152</v>
      </c>
      <c r="T113" s="231"/>
      <c r="U113" s="5"/>
      <c r="V113" s="6"/>
      <c r="W113" s="6"/>
      <c r="X113" s="6"/>
      <c r="Y113" s="6"/>
      <c r="Z113" s="6"/>
    </row>
    <row r="114" spans="1:26" ht="15.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 ht="15.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 ht="15.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 ht="15.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 ht="15.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T1033" s="6"/>
      <c r="U1033" s="6"/>
      <c r="V1033" s="6"/>
      <c r="W1033" s="6"/>
      <c r="X1033" s="6"/>
      <c r="Y1033" s="6"/>
      <c r="Z1033" s="6"/>
    </row>
    <row r="1034" spans="1:26" ht="15.6">
      <c r="T1034" s="6"/>
      <c r="U1034" s="6"/>
      <c r="V1034" s="6"/>
      <c r="W1034" s="6"/>
      <c r="X1034" s="6"/>
      <c r="Y1034" s="6"/>
      <c r="Z1034" s="6"/>
    </row>
    <row r="1035" spans="1:26" ht="15.6">
      <c r="T1035" s="6"/>
      <c r="U1035" s="6"/>
      <c r="V1035" s="6"/>
      <c r="W1035" s="6"/>
      <c r="X1035" s="6"/>
      <c r="Y1035" s="6"/>
      <c r="Z1035" s="6"/>
    </row>
    <row r="1036" spans="1:26" ht="15.6">
      <c r="T1036" s="6"/>
      <c r="U1036" s="6"/>
      <c r="V1036" s="6"/>
      <c r="W1036" s="6"/>
      <c r="X1036" s="6"/>
      <c r="Y1036" s="6"/>
      <c r="Z1036" s="6"/>
    </row>
    <row r="1037" spans="1:26" ht="15.6">
      <c r="T1037" s="6"/>
      <c r="U1037" s="6"/>
      <c r="V1037" s="6"/>
      <c r="W1037" s="6"/>
      <c r="X1037" s="6"/>
      <c r="Y1037" s="6"/>
      <c r="Z1037" s="6"/>
    </row>
    <row r="1038" spans="1:26" ht="15.6">
      <c r="T1038" s="6"/>
      <c r="U1038" s="6"/>
      <c r="V1038" s="6"/>
      <c r="W1038" s="6"/>
      <c r="X1038" s="6"/>
      <c r="Y1038" s="6"/>
      <c r="Z1038" s="6"/>
    </row>
    <row r="1039" spans="1:26" ht="15.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6.88671875" customWidth="1"/>
    <col min="3" max="3" width="18.6640625" customWidth="1"/>
    <col min="5" max="5" width="17.44140625" customWidth="1"/>
    <col min="6" max="6" width="6.44140625" customWidth="1"/>
    <col min="7" max="7" width="12.88671875" customWidth="1"/>
    <col min="8" max="8" width="13.33203125" customWidth="1"/>
    <col min="9" max="9" width="15.5546875" customWidth="1"/>
    <col min="10" max="10" width="34.88671875" customWidth="1"/>
    <col min="11" max="11" width="20" customWidth="1"/>
    <col min="12" max="12" width="18.6640625" customWidth="1"/>
    <col min="15" max="15" width="11.6640625" customWidth="1"/>
    <col min="17" max="17" width="28.109375" customWidth="1"/>
    <col min="18" max="18" width="22.6640625" customWidth="1"/>
    <col min="19" max="19" width="25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8" t="s">
        <v>4</v>
      </c>
      <c r="D4" s="890"/>
      <c r="E4" s="890"/>
      <c r="F4" s="13"/>
      <c r="G4" s="12"/>
      <c r="H4" s="13"/>
      <c r="I4" s="13"/>
      <c r="J4" s="893" t="s">
        <v>231</v>
      </c>
      <c r="K4" s="890"/>
      <c r="L4" s="890"/>
      <c r="M4" s="890"/>
      <c r="N4" s="890"/>
      <c r="O4" s="890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85">
        <v>1</v>
      </c>
      <c r="B10" s="286" t="s">
        <v>74</v>
      </c>
      <c r="C10" s="287" t="s">
        <v>878</v>
      </c>
      <c r="D10" s="288" t="s">
        <v>194</v>
      </c>
      <c r="E10" s="288" t="s">
        <v>168</v>
      </c>
      <c r="F10" s="285" t="s">
        <v>31</v>
      </c>
      <c r="G10" s="289">
        <v>41630</v>
      </c>
      <c r="H10" s="290" t="s">
        <v>32</v>
      </c>
      <c r="I10" s="290" t="s">
        <v>195</v>
      </c>
      <c r="J10" s="291" t="s">
        <v>986</v>
      </c>
      <c r="K10" s="291" t="s">
        <v>987</v>
      </c>
      <c r="L10" s="286" t="s">
        <v>988</v>
      </c>
      <c r="M10" s="292">
        <v>89613699529</v>
      </c>
      <c r="N10" s="285">
        <v>4</v>
      </c>
      <c r="O10" s="293"/>
      <c r="P10" s="293"/>
      <c r="Q10" s="287" t="s">
        <v>989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 ht="15.6">
      <c r="A11" s="285">
        <v>2</v>
      </c>
      <c r="B11" s="286" t="s">
        <v>74</v>
      </c>
      <c r="C11" s="287" t="s">
        <v>61</v>
      </c>
      <c r="D11" s="288" t="s">
        <v>134</v>
      </c>
      <c r="E11" s="288" t="s">
        <v>399</v>
      </c>
      <c r="F11" s="285" t="s">
        <v>31</v>
      </c>
      <c r="G11" s="289">
        <v>41505</v>
      </c>
      <c r="H11" s="290" t="s">
        <v>32</v>
      </c>
      <c r="I11" s="290" t="s">
        <v>195</v>
      </c>
      <c r="J11" s="291" t="s">
        <v>986</v>
      </c>
      <c r="K11" s="291" t="s">
        <v>987</v>
      </c>
      <c r="L11" s="286" t="s">
        <v>988</v>
      </c>
      <c r="M11" s="292">
        <v>89613699529</v>
      </c>
      <c r="N11" s="285">
        <v>4</v>
      </c>
      <c r="O11" s="293"/>
      <c r="P11" s="293"/>
      <c r="Q11" s="287" t="s">
        <v>989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 ht="15.6">
      <c r="A12" s="285">
        <v>3</v>
      </c>
      <c r="B12" s="286" t="s">
        <v>74</v>
      </c>
      <c r="C12" s="287" t="s">
        <v>232</v>
      </c>
      <c r="D12" s="288" t="s">
        <v>990</v>
      </c>
      <c r="E12" s="288" t="s">
        <v>268</v>
      </c>
      <c r="F12" s="285" t="s">
        <v>40</v>
      </c>
      <c r="G12" s="289">
        <v>41287</v>
      </c>
      <c r="H12" s="290" t="s">
        <v>32</v>
      </c>
      <c r="I12" s="290" t="s">
        <v>195</v>
      </c>
      <c r="J12" s="291" t="s">
        <v>986</v>
      </c>
      <c r="K12" s="291" t="s">
        <v>987</v>
      </c>
      <c r="L12" s="286" t="s">
        <v>988</v>
      </c>
      <c r="M12" s="292">
        <v>89613699529</v>
      </c>
      <c r="N12" s="285">
        <v>4</v>
      </c>
      <c r="O12" s="293"/>
      <c r="P12" s="293"/>
      <c r="Q12" s="287" t="s">
        <v>989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 ht="15.6">
      <c r="A13" s="285">
        <v>4</v>
      </c>
      <c r="B13" s="286" t="s">
        <v>74</v>
      </c>
      <c r="C13" s="287" t="s">
        <v>991</v>
      </c>
      <c r="D13" s="288" t="s">
        <v>531</v>
      </c>
      <c r="E13" s="288" t="s">
        <v>992</v>
      </c>
      <c r="F13" s="285" t="s">
        <v>31</v>
      </c>
      <c r="G13" s="289">
        <v>41616</v>
      </c>
      <c r="H13" s="290" t="s">
        <v>32</v>
      </c>
      <c r="I13" s="290" t="s">
        <v>195</v>
      </c>
      <c r="J13" s="291" t="s">
        <v>986</v>
      </c>
      <c r="K13" s="291" t="s">
        <v>987</v>
      </c>
      <c r="L13" s="286" t="s">
        <v>988</v>
      </c>
      <c r="M13" s="292">
        <v>89613699529</v>
      </c>
      <c r="N13" s="285">
        <v>4</v>
      </c>
      <c r="O13" s="293"/>
      <c r="P13" s="293"/>
      <c r="Q13" s="287" t="s">
        <v>989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 ht="15.6">
      <c r="A14" s="285">
        <v>5</v>
      </c>
      <c r="B14" s="286" t="s">
        <v>74</v>
      </c>
      <c r="C14" s="287" t="s">
        <v>275</v>
      </c>
      <c r="D14" s="288" t="s">
        <v>249</v>
      </c>
      <c r="E14" s="288" t="s">
        <v>336</v>
      </c>
      <c r="F14" s="285" t="s">
        <v>31</v>
      </c>
      <c r="G14" s="289">
        <v>41448</v>
      </c>
      <c r="H14" s="290" t="s">
        <v>32</v>
      </c>
      <c r="I14" s="290" t="s">
        <v>195</v>
      </c>
      <c r="J14" s="291" t="s">
        <v>986</v>
      </c>
      <c r="K14" s="291" t="s">
        <v>987</v>
      </c>
      <c r="L14" s="286" t="s">
        <v>988</v>
      </c>
      <c r="M14" s="292">
        <v>89613699529</v>
      </c>
      <c r="N14" s="285">
        <v>4</v>
      </c>
      <c r="O14" s="293"/>
      <c r="P14" s="293"/>
      <c r="Q14" s="287" t="s">
        <v>989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 ht="15.6">
      <c r="A15" s="285">
        <v>6</v>
      </c>
      <c r="B15" s="286" t="s">
        <v>74</v>
      </c>
      <c r="C15" s="287" t="s">
        <v>993</v>
      </c>
      <c r="D15" s="288" t="s">
        <v>46</v>
      </c>
      <c r="E15" s="288" t="s">
        <v>54</v>
      </c>
      <c r="F15" s="285" t="s">
        <v>31</v>
      </c>
      <c r="G15" s="289">
        <v>41288</v>
      </c>
      <c r="H15" s="290" t="s">
        <v>32</v>
      </c>
      <c r="I15" s="290" t="s">
        <v>195</v>
      </c>
      <c r="J15" s="291" t="s">
        <v>986</v>
      </c>
      <c r="K15" s="291" t="s">
        <v>987</v>
      </c>
      <c r="L15" s="286" t="s">
        <v>988</v>
      </c>
      <c r="M15" s="292">
        <v>89613699529</v>
      </c>
      <c r="N15" s="285">
        <v>4</v>
      </c>
      <c r="O15" s="293"/>
      <c r="P15" s="293"/>
      <c r="Q15" s="287" t="s">
        <v>989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 ht="15.6">
      <c r="A16" s="285">
        <v>7</v>
      </c>
      <c r="B16" s="286" t="s">
        <v>74</v>
      </c>
      <c r="C16" s="287" t="s">
        <v>994</v>
      </c>
      <c r="D16" s="288" t="s">
        <v>235</v>
      </c>
      <c r="E16" s="288" t="s">
        <v>36</v>
      </c>
      <c r="F16" s="285" t="s">
        <v>31</v>
      </c>
      <c r="G16" s="289">
        <v>41603</v>
      </c>
      <c r="H16" s="290" t="s">
        <v>32</v>
      </c>
      <c r="I16" s="290" t="s">
        <v>195</v>
      </c>
      <c r="J16" s="291" t="s">
        <v>986</v>
      </c>
      <c r="K16" s="291" t="s">
        <v>987</v>
      </c>
      <c r="L16" s="286" t="s">
        <v>988</v>
      </c>
      <c r="M16" s="292">
        <v>89613699529</v>
      </c>
      <c r="N16" s="285">
        <v>4</v>
      </c>
      <c r="O16" s="293"/>
      <c r="P16" s="293"/>
      <c r="Q16" s="287" t="s">
        <v>989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 ht="15.6">
      <c r="A17" s="285">
        <v>8</v>
      </c>
      <c r="B17" s="286" t="s">
        <v>74</v>
      </c>
      <c r="C17" s="287" t="s">
        <v>995</v>
      </c>
      <c r="D17" s="288" t="s">
        <v>80</v>
      </c>
      <c r="E17" s="288" t="s">
        <v>745</v>
      </c>
      <c r="F17" s="285" t="s">
        <v>31</v>
      </c>
      <c r="G17" s="289">
        <v>41585</v>
      </c>
      <c r="H17" s="290" t="s">
        <v>32</v>
      </c>
      <c r="I17" s="290" t="s">
        <v>195</v>
      </c>
      <c r="J17" s="291" t="s">
        <v>986</v>
      </c>
      <c r="K17" s="291" t="s">
        <v>987</v>
      </c>
      <c r="L17" s="286" t="s">
        <v>988</v>
      </c>
      <c r="M17" s="292">
        <v>89613699529</v>
      </c>
      <c r="N17" s="285">
        <v>4</v>
      </c>
      <c r="O17" s="293"/>
      <c r="P17" s="293"/>
      <c r="Q17" s="287" t="s">
        <v>996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 ht="15.6">
      <c r="A18" s="285">
        <v>9</v>
      </c>
      <c r="B18" s="286" t="s">
        <v>74</v>
      </c>
      <c r="C18" s="287" t="s">
        <v>997</v>
      </c>
      <c r="D18" s="288" t="s">
        <v>141</v>
      </c>
      <c r="E18" s="288" t="s">
        <v>262</v>
      </c>
      <c r="F18" s="285" t="s">
        <v>31</v>
      </c>
      <c r="G18" s="289">
        <v>41322</v>
      </c>
      <c r="H18" s="290" t="s">
        <v>32</v>
      </c>
      <c r="I18" s="290" t="s">
        <v>195</v>
      </c>
      <c r="J18" s="291" t="s">
        <v>986</v>
      </c>
      <c r="K18" s="291" t="s">
        <v>987</v>
      </c>
      <c r="L18" s="286" t="s">
        <v>988</v>
      </c>
      <c r="M18" s="292">
        <v>89613699529</v>
      </c>
      <c r="N18" s="285">
        <v>4</v>
      </c>
      <c r="O18" s="293"/>
      <c r="P18" s="293"/>
      <c r="Q18" s="287" t="s">
        <v>996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 ht="15.6">
      <c r="A19" s="285">
        <v>10</v>
      </c>
      <c r="B19" s="286" t="s">
        <v>74</v>
      </c>
      <c r="C19" s="287" t="s">
        <v>998</v>
      </c>
      <c r="D19" s="288" t="s">
        <v>654</v>
      </c>
      <c r="E19" s="288" t="s">
        <v>414</v>
      </c>
      <c r="F19" s="285" t="s">
        <v>40</v>
      </c>
      <c r="G19" s="289">
        <v>41261</v>
      </c>
      <c r="H19" s="290" t="s">
        <v>32</v>
      </c>
      <c r="I19" s="290" t="s">
        <v>195</v>
      </c>
      <c r="J19" s="291" t="s">
        <v>986</v>
      </c>
      <c r="K19" s="291" t="s">
        <v>987</v>
      </c>
      <c r="L19" s="286" t="s">
        <v>988</v>
      </c>
      <c r="M19" s="292">
        <v>89613699529</v>
      </c>
      <c r="N19" s="285">
        <v>4</v>
      </c>
      <c r="O19" s="293"/>
      <c r="P19" s="293"/>
      <c r="Q19" s="287" t="s">
        <v>996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 ht="15.6">
      <c r="A20" s="285">
        <v>11</v>
      </c>
      <c r="B20" s="286" t="s">
        <v>74</v>
      </c>
      <c r="C20" s="287" t="s">
        <v>156</v>
      </c>
      <c r="D20" s="288" t="s">
        <v>999</v>
      </c>
      <c r="E20" s="288" t="s">
        <v>135</v>
      </c>
      <c r="F20" s="285" t="s">
        <v>31</v>
      </c>
      <c r="G20" s="289">
        <v>41477</v>
      </c>
      <c r="H20" s="290" t="s">
        <v>32</v>
      </c>
      <c r="I20" s="290" t="s">
        <v>195</v>
      </c>
      <c r="J20" s="291" t="s">
        <v>986</v>
      </c>
      <c r="K20" s="291" t="s">
        <v>987</v>
      </c>
      <c r="L20" s="286" t="s">
        <v>988</v>
      </c>
      <c r="M20" s="292">
        <v>89613699529</v>
      </c>
      <c r="N20" s="285">
        <v>4</v>
      </c>
      <c r="O20" s="293"/>
      <c r="P20" s="293"/>
      <c r="Q20" s="287" t="s">
        <v>996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 ht="15.6">
      <c r="A21" s="285">
        <v>12</v>
      </c>
      <c r="B21" s="286" t="s">
        <v>74</v>
      </c>
      <c r="C21" s="287" t="s">
        <v>1000</v>
      </c>
      <c r="D21" s="288" t="s">
        <v>619</v>
      </c>
      <c r="E21" s="288" t="s">
        <v>374</v>
      </c>
      <c r="F21" s="285" t="s">
        <v>40</v>
      </c>
      <c r="G21" s="289">
        <v>41445</v>
      </c>
      <c r="H21" s="290" t="s">
        <v>32</v>
      </c>
      <c r="I21" s="290" t="s">
        <v>195</v>
      </c>
      <c r="J21" s="291" t="s">
        <v>986</v>
      </c>
      <c r="K21" s="291" t="s">
        <v>987</v>
      </c>
      <c r="L21" s="286" t="s">
        <v>988</v>
      </c>
      <c r="M21" s="292">
        <v>89613699529</v>
      </c>
      <c r="N21" s="285">
        <v>4</v>
      </c>
      <c r="O21" s="293"/>
      <c r="P21" s="293"/>
      <c r="Q21" s="287" t="s">
        <v>996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 ht="15.6">
      <c r="A22" s="285">
        <v>13</v>
      </c>
      <c r="B22" s="286" t="s">
        <v>74</v>
      </c>
      <c r="C22" s="287" t="s">
        <v>1001</v>
      </c>
      <c r="D22" s="288" t="s">
        <v>108</v>
      </c>
      <c r="E22" s="288" t="s">
        <v>1002</v>
      </c>
      <c r="F22" s="285" t="s">
        <v>31</v>
      </c>
      <c r="G22" s="289">
        <v>41536</v>
      </c>
      <c r="H22" s="290" t="s">
        <v>32</v>
      </c>
      <c r="I22" s="290" t="s">
        <v>195</v>
      </c>
      <c r="J22" s="291" t="s">
        <v>986</v>
      </c>
      <c r="K22" s="291" t="s">
        <v>987</v>
      </c>
      <c r="L22" s="286" t="s">
        <v>988</v>
      </c>
      <c r="M22" s="292">
        <v>89613699529</v>
      </c>
      <c r="N22" s="285">
        <v>4</v>
      </c>
      <c r="O22" s="293"/>
      <c r="P22" s="293"/>
      <c r="Q22" s="287" t="s">
        <v>996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 ht="15.6">
      <c r="A23" s="285">
        <v>14</v>
      </c>
      <c r="B23" s="286" t="s">
        <v>74</v>
      </c>
      <c r="C23" s="287" t="s">
        <v>1003</v>
      </c>
      <c r="D23" s="288" t="s">
        <v>38</v>
      </c>
      <c r="E23" s="288" t="s">
        <v>83</v>
      </c>
      <c r="F23" s="285" t="s">
        <v>40</v>
      </c>
      <c r="G23" s="289">
        <v>41398</v>
      </c>
      <c r="H23" s="290" t="s">
        <v>32</v>
      </c>
      <c r="I23" s="290" t="s">
        <v>195</v>
      </c>
      <c r="J23" s="291" t="s">
        <v>986</v>
      </c>
      <c r="K23" s="291" t="s">
        <v>987</v>
      </c>
      <c r="L23" s="286" t="s">
        <v>988</v>
      </c>
      <c r="M23" s="292">
        <v>89613699529</v>
      </c>
      <c r="N23" s="285">
        <v>4</v>
      </c>
      <c r="O23" s="293"/>
      <c r="P23" s="293"/>
      <c r="Q23" s="287" t="s">
        <v>996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 ht="15.6">
      <c r="A24" s="285">
        <v>15</v>
      </c>
      <c r="B24" s="286" t="s">
        <v>74</v>
      </c>
      <c r="C24" s="287" t="s">
        <v>1004</v>
      </c>
      <c r="D24" s="288" t="s">
        <v>306</v>
      </c>
      <c r="E24" s="288" t="s">
        <v>336</v>
      </c>
      <c r="F24" s="285" t="s">
        <v>31</v>
      </c>
      <c r="G24" s="289">
        <v>41434</v>
      </c>
      <c r="H24" s="290" t="s">
        <v>32</v>
      </c>
      <c r="I24" s="290" t="s">
        <v>195</v>
      </c>
      <c r="J24" s="291" t="s">
        <v>986</v>
      </c>
      <c r="K24" s="291" t="s">
        <v>987</v>
      </c>
      <c r="L24" s="286" t="s">
        <v>988</v>
      </c>
      <c r="M24" s="292">
        <v>89613699529</v>
      </c>
      <c r="N24" s="285">
        <v>4</v>
      </c>
      <c r="O24" s="293"/>
      <c r="P24" s="293"/>
      <c r="Q24" s="287" t="s">
        <v>996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 ht="15.6">
      <c r="A25" s="285">
        <v>16</v>
      </c>
      <c r="B25" s="286" t="s">
        <v>74</v>
      </c>
      <c r="C25" s="287" t="s">
        <v>800</v>
      </c>
      <c r="D25" s="288" t="s">
        <v>1005</v>
      </c>
      <c r="E25" s="288" t="s">
        <v>1006</v>
      </c>
      <c r="F25" s="285" t="s">
        <v>31</v>
      </c>
      <c r="G25" s="289">
        <v>41396</v>
      </c>
      <c r="H25" s="290" t="s">
        <v>32</v>
      </c>
      <c r="I25" s="290" t="s">
        <v>195</v>
      </c>
      <c r="J25" s="291" t="s">
        <v>986</v>
      </c>
      <c r="K25" s="291" t="s">
        <v>987</v>
      </c>
      <c r="L25" s="286" t="s">
        <v>988</v>
      </c>
      <c r="M25" s="292">
        <v>89613699529</v>
      </c>
      <c r="N25" s="285">
        <v>4</v>
      </c>
      <c r="O25" s="293"/>
      <c r="P25" s="293"/>
      <c r="Q25" s="287" t="s">
        <v>996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 ht="15.6">
      <c r="A26" s="285">
        <v>17</v>
      </c>
      <c r="B26" s="286" t="s">
        <v>74</v>
      </c>
      <c r="C26" s="287" t="s">
        <v>1007</v>
      </c>
      <c r="D26" s="288" t="s">
        <v>844</v>
      </c>
      <c r="E26" s="288" t="s">
        <v>257</v>
      </c>
      <c r="F26" s="285" t="s">
        <v>40</v>
      </c>
      <c r="G26" s="289">
        <v>41560</v>
      </c>
      <c r="H26" s="290" t="s">
        <v>32</v>
      </c>
      <c r="I26" s="290" t="s">
        <v>195</v>
      </c>
      <c r="J26" s="291" t="s">
        <v>986</v>
      </c>
      <c r="K26" s="291" t="s">
        <v>987</v>
      </c>
      <c r="L26" s="286" t="s">
        <v>988</v>
      </c>
      <c r="M26" s="292">
        <v>89613699529</v>
      </c>
      <c r="N26" s="285">
        <v>4</v>
      </c>
      <c r="O26" s="293"/>
      <c r="P26" s="293"/>
      <c r="Q26" s="287" t="s">
        <v>996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 ht="15.6">
      <c r="A27" s="285">
        <v>18</v>
      </c>
      <c r="B27" s="286" t="s">
        <v>74</v>
      </c>
      <c r="C27" s="287" t="s">
        <v>164</v>
      </c>
      <c r="D27" s="288" t="s">
        <v>79</v>
      </c>
      <c r="E27" s="288" t="s">
        <v>1008</v>
      </c>
      <c r="F27" s="285" t="s">
        <v>31</v>
      </c>
      <c r="G27" s="289">
        <v>41617</v>
      </c>
      <c r="H27" s="290" t="s">
        <v>32</v>
      </c>
      <c r="I27" s="290" t="s">
        <v>195</v>
      </c>
      <c r="J27" s="291" t="s">
        <v>986</v>
      </c>
      <c r="K27" s="291" t="s">
        <v>987</v>
      </c>
      <c r="L27" s="286" t="s">
        <v>988</v>
      </c>
      <c r="M27" s="292">
        <v>89613699529</v>
      </c>
      <c r="N27" s="285">
        <v>4</v>
      </c>
      <c r="O27" s="293"/>
      <c r="P27" s="293"/>
      <c r="Q27" s="287" t="s">
        <v>996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 ht="15.6">
      <c r="A28" s="285">
        <v>19</v>
      </c>
      <c r="B28" s="286" t="s">
        <v>74</v>
      </c>
      <c r="C28" s="287" t="s">
        <v>876</v>
      </c>
      <c r="D28" s="288" t="s">
        <v>1009</v>
      </c>
      <c r="E28" s="288" t="s">
        <v>1010</v>
      </c>
      <c r="F28" s="285" t="s">
        <v>31</v>
      </c>
      <c r="G28" s="289">
        <v>41556</v>
      </c>
      <c r="H28" s="290" t="s">
        <v>32</v>
      </c>
      <c r="I28" s="290" t="s">
        <v>195</v>
      </c>
      <c r="J28" s="291" t="s">
        <v>986</v>
      </c>
      <c r="K28" s="291" t="s">
        <v>987</v>
      </c>
      <c r="L28" s="286" t="s">
        <v>988</v>
      </c>
      <c r="M28" s="292">
        <v>89613699529</v>
      </c>
      <c r="N28" s="285">
        <v>4</v>
      </c>
      <c r="O28" s="293"/>
      <c r="P28" s="293"/>
      <c r="Q28" s="287" t="s">
        <v>996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 ht="15.6">
      <c r="A29" s="285">
        <v>20</v>
      </c>
      <c r="B29" s="286" t="s">
        <v>74</v>
      </c>
      <c r="C29" s="287" t="s">
        <v>1011</v>
      </c>
      <c r="D29" s="288" t="s">
        <v>1012</v>
      </c>
      <c r="E29" s="288" t="s">
        <v>1013</v>
      </c>
      <c r="F29" s="285" t="s">
        <v>40</v>
      </c>
      <c r="G29" s="289">
        <v>41526</v>
      </c>
      <c r="H29" s="290" t="s">
        <v>32</v>
      </c>
      <c r="I29" s="290" t="s">
        <v>195</v>
      </c>
      <c r="J29" s="291" t="s">
        <v>986</v>
      </c>
      <c r="K29" s="291" t="s">
        <v>987</v>
      </c>
      <c r="L29" s="286" t="s">
        <v>988</v>
      </c>
      <c r="M29" s="292">
        <v>89613699529</v>
      </c>
      <c r="N29" s="285">
        <v>4</v>
      </c>
      <c r="O29" s="293"/>
      <c r="P29" s="293"/>
      <c r="Q29" s="287" t="s">
        <v>996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 ht="15.6">
      <c r="A30" s="285">
        <v>21</v>
      </c>
      <c r="B30" s="286" t="s">
        <v>74</v>
      </c>
      <c r="C30" s="287" t="s">
        <v>1014</v>
      </c>
      <c r="D30" s="288" t="s">
        <v>765</v>
      </c>
      <c r="E30" s="288" t="s">
        <v>810</v>
      </c>
      <c r="F30" s="285" t="s">
        <v>40</v>
      </c>
      <c r="G30" s="289">
        <v>41417</v>
      </c>
      <c r="H30" s="290" t="s">
        <v>32</v>
      </c>
      <c r="I30" s="290" t="s">
        <v>195</v>
      </c>
      <c r="J30" s="291" t="s">
        <v>986</v>
      </c>
      <c r="K30" s="291" t="s">
        <v>987</v>
      </c>
      <c r="L30" s="286" t="s">
        <v>988</v>
      </c>
      <c r="M30" s="292">
        <v>89613699529</v>
      </c>
      <c r="N30" s="285">
        <v>4</v>
      </c>
      <c r="O30" s="293"/>
      <c r="P30" s="293"/>
      <c r="Q30" s="287" t="s">
        <v>996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 ht="15.6">
      <c r="A31" s="285">
        <v>22</v>
      </c>
      <c r="B31" s="286" t="s">
        <v>74</v>
      </c>
      <c r="C31" s="287" t="s">
        <v>509</v>
      </c>
      <c r="D31" s="288" t="s">
        <v>129</v>
      </c>
      <c r="E31" s="288" t="s">
        <v>1015</v>
      </c>
      <c r="F31" s="285" t="s">
        <v>40</v>
      </c>
      <c r="G31" s="289">
        <v>41599</v>
      </c>
      <c r="H31" s="290" t="s">
        <v>32</v>
      </c>
      <c r="I31" s="290" t="s">
        <v>195</v>
      </c>
      <c r="J31" s="291" t="s">
        <v>986</v>
      </c>
      <c r="K31" s="291" t="s">
        <v>987</v>
      </c>
      <c r="L31" s="286" t="s">
        <v>988</v>
      </c>
      <c r="M31" s="292">
        <v>89613699529</v>
      </c>
      <c r="N31" s="285">
        <v>4</v>
      </c>
      <c r="O31" s="293"/>
      <c r="P31" s="293"/>
      <c r="Q31" s="287" t="s">
        <v>996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 ht="15.6">
      <c r="A32" s="285">
        <v>23</v>
      </c>
      <c r="B32" s="286" t="s">
        <v>74</v>
      </c>
      <c r="C32" s="287" t="s">
        <v>1016</v>
      </c>
      <c r="D32" s="288" t="s">
        <v>177</v>
      </c>
      <c r="E32" s="288" t="s">
        <v>103</v>
      </c>
      <c r="F32" s="285" t="s">
        <v>40</v>
      </c>
      <c r="G32" s="289">
        <v>41380</v>
      </c>
      <c r="H32" s="290" t="s">
        <v>32</v>
      </c>
      <c r="I32" s="290" t="s">
        <v>195</v>
      </c>
      <c r="J32" s="291" t="s">
        <v>986</v>
      </c>
      <c r="K32" s="291" t="s">
        <v>987</v>
      </c>
      <c r="L32" s="286" t="s">
        <v>988</v>
      </c>
      <c r="M32" s="292">
        <v>89613699529</v>
      </c>
      <c r="N32" s="285">
        <v>4</v>
      </c>
      <c r="O32" s="293"/>
      <c r="P32" s="293"/>
      <c r="Q32" s="287" t="s">
        <v>996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 ht="15.6">
      <c r="A33" s="285">
        <v>24</v>
      </c>
      <c r="B33" s="286" t="s">
        <v>74</v>
      </c>
      <c r="C33" s="287" t="s">
        <v>487</v>
      </c>
      <c r="D33" s="288" t="s">
        <v>1017</v>
      </c>
      <c r="E33" s="288" t="s">
        <v>1018</v>
      </c>
      <c r="F33" s="285" t="s">
        <v>40</v>
      </c>
      <c r="G33" s="289">
        <v>41405</v>
      </c>
      <c r="H33" s="290" t="s">
        <v>32</v>
      </c>
      <c r="I33" s="290" t="s">
        <v>195</v>
      </c>
      <c r="J33" s="291" t="s">
        <v>986</v>
      </c>
      <c r="K33" s="291" t="s">
        <v>987</v>
      </c>
      <c r="L33" s="286" t="s">
        <v>988</v>
      </c>
      <c r="M33" s="292">
        <v>89613699529</v>
      </c>
      <c r="N33" s="285">
        <v>4</v>
      </c>
      <c r="O33" s="293"/>
      <c r="P33" s="293"/>
      <c r="Q33" s="287" t="s">
        <v>996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 ht="15.6">
      <c r="A34" s="285">
        <v>25</v>
      </c>
      <c r="B34" s="286" t="s">
        <v>74</v>
      </c>
      <c r="C34" s="287" t="s">
        <v>688</v>
      </c>
      <c r="D34" s="288" t="s">
        <v>1019</v>
      </c>
      <c r="E34" s="288" t="s">
        <v>623</v>
      </c>
      <c r="F34" s="285" t="s">
        <v>31</v>
      </c>
      <c r="G34" s="289">
        <v>41563</v>
      </c>
      <c r="H34" s="290" t="s">
        <v>32</v>
      </c>
      <c r="I34" s="290" t="s">
        <v>195</v>
      </c>
      <c r="J34" s="291" t="s">
        <v>986</v>
      </c>
      <c r="K34" s="291" t="s">
        <v>987</v>
      </c>
      <c r="L34" s="286" t="s">
        <v>988</v>
      </c>
      <c r="M34" s="292">
        <v>89613699529</v>
      </c>
      <c r="N34" s="285">
        <v>4</v>
      </c>
      <c r="O34" s="293"/>
      <c r="P34" s="293"/>
      <c r="Q34" s="287" t="s">
        <v>1020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 ht="15.6">
      <c r="A35" s="285">
        <v>26</v>
      </c>
      <c r="B35" s="286" t="s">
        <v>74</v>
      </c>
      <c r="C35" s="287" t="s">
        <v>732</v>
      </c>
      <c r="D35" s="288" t="s">
        <v>1021</v>
      </c>
      <c r="E35" s="288" t="s">
        <v>60</v>
      </c>
      <c r="F35" s="285" t="s">
        <v>31</v>
      </c>
      <c r="G35" s="289">
        <v>41522</v>
      </c>
      <c r="H35" s="290" t="s">
        <v>32</v>
      </c>
      <c r="I35" s="290" t="s">
        <v>195</v>
      </c>
      <c r="J35" s="291" t="s">
        <v>986</v>
      </c>
      <c r="K35" s="291" t="s">
        <v>987</v>
      </c>
      <c r="L35" s="286" t="s">
        <v>988</v>
      </c>
      <c r="M35" s="292">
        <v>89613699529</v>
      </c>
      <c r="N35" s="285">
        <v>4</v>
      </c>
      <c r="O35" s="293"/>
      <c r="P35" s="293"/>
      <c r="Q35" s="287" t="s">
        <v>1020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 ht="15.6">
      <c r="A36" s="285">
        <v>27</v>
      </c>
      <c r="B36" s="286" t="s">
        <v>74</v>
      </c>
      <c r="C36" s="287" t="s">
        <v>1022</v>
      </c>
      <c r="D36" s="288" t="s">
        <v>1023</v>
      </c>
      <c r="E36" s="288" t="s">
        <v>503</v>
      </c>
      <c r="F36" s="285" t="s">
        <v>40</v>
      </c>
      <c r="G36" s="289">
        <v>41536</v>
      </c>
      <c r="H36" s="290" t="s">
        <v>32</v>
      </c>
      <c r="I36" s="290" t="s">
        <v>195</v>
      </c>
      <c r="J36" s="291" t="s">
        <v>986</v>
      </c>
      <c r="K36" s="291" t="s">
        <v>987</v>
      </c>
      <c r="L36" s="286" t="s">
        <v>988</v>
      </c>
      <c r="M36" s="292">
        <v>89613699529</v>
      </c>
      <c r="N36" s="285">
        <v>4</v>
      </c>
      <c r="O36" s="293"/>
      <c r="P36" s="293"/>
      <c r="Q36" s="287" t="s">
        <v>1020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 ht="15.6">
      <c r="A37" s="285">
        <v>28</v>
      </c>
      <c r="B37" s="286" t="s">
        <v>74</v>
      </c>
      <c r="C37" s="287" t="s">
        <v>1024</v>
      </c>
      <c r="D37" s="288" t="s">
        <v>1012</v>
      </c>
      <c r="E37" s="288" t="s">
        <v>1025</v>
      </c>
      <c r="F37" s="285" t="s">
        <v>40</v>
      </c>
      <c r="G37" s="289">
        <v>41383</v>
      </c>
      <c r="H37" s="290" t="s">
        <v>32</v>
      </c>
      <c r="I37" s="290" t="s">
        <v>195</v>
      </c>
      <c r="J37" s="291" t="s">
        <v>986</v>
      </c>
      <c r="K37" s="291" t="s">
        <v>987</v>
      </c>
      <c r="L37" s="286" t="s">
        <v>988</v>
      </c>
      <c r="M37" s="292">
        <v>89613699529</v>
      </c>
      <c r="N37" s="285">
        <v>4</v>
      </c>
      <c r="O37" s="293"/>
      <c r="P37" s="293"/>
      <c r="Q37" s="287" t="s">
        <v>1026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 ht="15.6">
      <c r="A38" s="285">
        <v>29</v>
      </c>
      <c r="B38" s="286" t="s">
        <v>74</v>
      </c>
      <c r="C38" s="287" t="s">
        <v>1027</v>
      </c>
      <c r="D38" s="288" t="s">
        <v>1028</v>
      </c>
      <c r="E38" s="288" t="s">
        <v>203</v>
      </c>
      <c r="F38" s="285" t="s">
        <v>1029</v>
      </c>
      <c r="G38" s="289">
        <v>41392</v>
      </c>
      <c r="H38" s="290" t="s">
        <v>32</v>
      </c>
      <c r="I38" s="290" t="s">
        <v>195</v>
      </c>
      <c r="J38" s="291" t="s">
        <v>986</v>
      </c>
      <c r="K38" s="291" t="s">
        <v>987</v>
      </c>
      <c r="L38" s="286" t="s">
        <v>988</v>
      </c>
      <c r="M38" s="292">
        <v>89613699529</v>
      </c>
      <c r="N38" s="285">
        <v>4</v>
      </c>
      <c r="O38" s="293"/>
      <c r="P38" s="293"/>
      <c r="Q38" s="287" t="s">
        <v>1026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 ht="15.6">
      <c r="A39" s="285">
        <v>30</v>
      </c>
      <c r="B39" s="286" t="s">
        <v>74</v>
      </c>
      <c r="C39" s="287" t="s">
        <v>1030</v>
      </c>
      <c r="D39" s="288" t="s">
        <v>82</v>
      </c>
      <c r="E39" s="288" t="s">
        <v>380</v>
      </c>
      <c r="F39" s="285" t="s">
        <v>40</v>
      </c>
      <c r="G39" s="289">
        <v>41474</v>
      </c>
      <c r="H39" s="290" t="s">
        <v>32</v>
      </c>
      <c r="I39" s="290" t="s">
        <v>195</v>
      </c>
      <c r="J39" s="291" t="s">
        <v>986</v>
      </c>
      <c r="K39" s="291" t="s">
        <v>987</v>
      </c>
      <c r="L39" s="286" t="s">
        <v>988</v>
      </c>
      <c r="M39" s="292">
        <v>89613699529</v>
      </c>
      <c r="N39" s="285">
        <v>4</v>
      </c>
      <c r="O39" s="293"/>
      <c r="P39" s="293"/>
      <c r="Q39" s="287" t="s">
        <v>1026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 ht="15.6">
      <c r="A40" s="285">
        <v>31</v>
      </c>
      <c r="B40" s="286" t="s">
        <v>74</v>
      </c>
      <c r="C40" s="287" t="s">
        <v>1031</v>
      </c>
      <c r="D40" s="288" t="s">
        <v>531</v>
      </c>
      <c r="E40" s="288" t="s">
        <v>42</v>
      </c>
      <c r="F40" s="285" t="s">
        <v>31</v>
      </c>
      <c r="G40" s="289">
        <v>41498</v>
      </c>
      <c r="H40" s="290" t="s">
        <v>32</v>
      </c>
      <c r="I40" s="290" t="s">
        <v>195</v>
      </c>
      <c r="J40" s="291" t="s">
        <v>986</v>
      </c>
      <c r="K40" s="291" t="s">
        <v>987</v>
      </c>
      <c r="L40" s="286" t="s">
        <v>988</v>
      </c>
      <c r="M40" s="292">
        <v>89613699529</v>
      </c>
      <c r="N40" s="285">
        <v>4</v>
      </c>
      <c r="O40" s="293"/>
      <c r="P40" s="293"/>
      <c r="Q40" s="287" t="s">
        <v>1026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 ht="15.6">
      <c r="A41" s="285">
        <v>32</v>
      </c>
      <c r="B41" s="286" t="s">
        <v>74</v>
      </c>
      <c r="C41" s="287" t="s">
        <v>172</v>
      </c>
      <c r="D41" s="288" t="s">
        <v>122</v>
      </c>
      <c r="E41" s="288" t="s">
        <v>54</v>
      </c>
      <c r="F41" s="285" t="s">
        <v>31</v>
      </c>
      <c r="G41" s="289">
        <v>41605</v>
      </c>
      <c r="H41" s="290" t="s">
        <v>32</v>
      </c>
      <c r="I41" s="290" t="s">
        <v>195</v>
      </c>
      <c r="J41" s="291" t="s">
        <v>986</v>
      </c>
      <c r="K41" s="291" t="s">
        <v>987</v>
      </c>
      <c r="L41" s="286" t="s">
        <v>988</v>
      </c>
      <c r="M41" s="292">
        <v>89613699529</v>
      </c>
      <c r="N41" s="285">
        <v>4</v>
      </c>
      <c r="O41" s="293"/>
      <c r="P41" s="293"/>
      <c r="Q41" s="287" t="s">
        <v>1026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 ht="15.6">
      <c r="A42" s="285">
        <v>33</v>
      </c>
      <c r="B42" s="286" t="s">
        <v>74</v>
      </c>
      <c r="C42" s="287" t="s">
        <v>1032</v>
      </c>
      <c r="D42" s="288" t="s">
        <v>271</v>
      </c>
      <c r="E42" s="288" t="s">
        <v>66</v>
      </c>
      <c r="F42" s="285" t="s">
        <v>31</v>
      </c>
      <c r="G42" s="289">
        <v>41369</v>
      </c>
      <c r="H42" s="290" t="s">
        <v>32</v>
      </c>
      <c r="I42" s="290" t="s">
        <v>195</v>
      </c>
      <c r="J42" s="291" t="s">
        <v>986</v>
      </c>
      <c r="K42" s="291" t="s">
        <v>987</v>
      </c>
      <c r="L42" s="286" t="s">
        <v>988</v>
      </c>
      <c r="M42" s="292">
        <v>89613699529</v>
      </c>
      <c r="N42" s="285">
        <v>4</v>
      </c>
      <c r="O42" s="293"/>
      <c r="P42" s="293"/>
      <c r="Q42" s="287" t="s">
        <v>1026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 ht="15.6">
      <c r="A43" s="285">
        <v>34</v>
      </c>
      <c r="B43" s="286" t="s">
        <v>74</v>
      </c>
      <c r="C43" s="287" t="s">
        <v>1033</v>
      </c>
      <c r="D43" s="288" t="s">
        <v>49</v>
      </c>
      <c r="E43" s="288" t="s">
        <v>106</v>
      </c>
      <c r="F43" s="285" t="s">
        <v>31</v>
      </c>
      <c r="G43" s="289">
        <v>41316</v>
      </c>
      <c r="H43" s="290" t="s">
        <v>32</v>
      </c>
      <c r="I43" s="290" t="s">
        <v>195</v>
      </c>
      <c r="J43" s="291" t="s">
        <v>986</v>
      </c>
      <c r="K43" s="291" t="s">
        <v>987</v>
      </c>
      <c r="L43" s="286" t="s">
        <v>988</v>
      </c>
      <c r="M43" s="292">
        <v>89613699529</v>
      </c>
      <c r="N43" s="285">
        <v>4</v>
      </c>
      <c r="O43" s="293"/>
      <c r="P43" s="293"/>
      <c r="Q43" s="287" t="s">
        <v>1026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 ht="15.6">
      <c r="A44" s="285">
        <v>35</v>
      </c>
      <c r="B44" s="286" t="s">
        <v>74</v>
      </c>
      <c r="C44" s="287" t="s">
        <v>525</v>
      </c>
      <c r="D44" s="288" t="s">
        <v>1034</v>
      </c>
      <c r="E44" s="288" t="s">
        <v>234</v>
      </c>
      <c r="F44" s="285" t="s">
        <v>31</v>
      </c>
      <c r="G44" s="289">
        <v>41514</v>
      </c>
      <c r="H44" s="290" t="s">
        <v>32</v>
      </c>
      <c r="I44" s="290" t="s">
        <v>195</v>
      </c>
      <c r="J44" s="291" t="s">
        <v>986</v>
      </c>
      <c r="K44" s="291" t="s">
        <v>987</v>
      </c>
      <c r="L44" s="286" t="s">
        <v>988</v>
      </c>
      <c r="M44" s="292">
        <v>89613699529</v>
      </c>
      <c r="N44" s="285">
        <v>4</v>
      </c>
      <c r="O44" s="293"/>
      <c r="P44" s="293"/>
      <c r="Q44" s="287" t="s">
        <v>1035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 ht="15.6">
      <c r="A45" s="285">
        <v>36</v>
      </c>
      <c r="B45" s="286" t="s">
        <v>74</v>
      </c>
      <c r="C45" s="287" t="s">
        <v>1036</v>
      </c>
      <c r="D45" s="288" t="s">
        <v>155</v>
      </c>
      <c r="E45" s="288" t="s">
        <v>127</v>
      </c>
      <c r="F45" s="285" t="s">
        <v>40</v>
      </c>
      <c r="G45" s="289">
        <v>41870</v>
      </c>
      <c r="H45" s="290" t="s">
        <v>32</v>
      </c>
      <c r="I45" s="290" t="s">
        <v>195</v>
      </c>
      <c r="J45" s="291" t="s">
        <v>986</v>
      </c>
      <c r="K45" s="291" t="s">
        <v>987</v>
      </c>
      <c r="L45" s="286" t="s">
        <v>988</v>
      </c>
      <c r="M45" s="292">
        <v>89613699529</v>
      </c>
      <c r="N45" s="285">
        <v>4</v>
      </c>
      <c r="O45" s="293"/>
      <c r="P45" s="293"/>
      <c r="Q45" s="287" t="s">
        <v>1035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 ht="15.6">
      <c r="A46" s="285">
        <v>37</v>
      </c>
      <c r="B46" s="286" t="s">
        <v>74</v>
      </c>
      <c r="C46" s="287" t="s">
        <v>1037</v>
      </c>
      <c r="D46" s="288" t="s">
        <v>120</v>
      </c>
      <c r="E46" s="288" t="s">
        <v>199</v>
      </c>
      <c r="F46" s="285" t="s">
        <v>31</v>
      </c>
      <c r="G46" s="289">
        <v>41388</v>
      </c>
      <c r="H46" s="290" t="s">
        <v>32</v>
      </c>
      <c r="I46" s="290" t="s">
        <v>195</v>
      </c>
      <c r="J46" s="291" t="s">
        <v>986</v>
      </c>
      <c r="K46" s="291" t="s">
        <v>987</v>
      </c>
      <c r="L46" s="286" t="s">
        <v>988</v>
      </c>
      <c r="M46" s="292">
        <v>89613699529</v>
      </c>
      <c r="N46" s="285">
        <v>4</v>
      </c>
      <c r="O46" s="293"/>
      <c r="P46" s="293"/>
      <c r="Q46" s="287" t="s">
        <v>1035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 ht="15.6">
      <c r="A47" s="285">
        <v>38</v>
      </c>
      <c r="B47" s="286" t="s">
        <v>74</v>
      </c>
      <c r="C47" s="287" t="s">
        <v>1038</v>
      </c>
      <c r="D47" s="288" t="s">
        <v>1039</v>
      </c>
      <c r="E47" s="288" t="s">
        <v>193</v>
      </c>
      <c r="F47" s="285" t="s">
        <v>40</v>
      </c>
      <c r="G47" s="289">
        <v>41501</v>
      </c>
      <c r="H47" s="290" t="s">
        <v>32</v>
      </c>
      <c r="I47" s="290" t="s">
        <v>195</v>
      </c>
      <c r="J47" s="291" t="s">
        <v>986</v>
      </c>
      <c r="K47" s="291" t="s">
        <v>987</v>
      </c>
      <c r="L47" s="286" t="s">
        <v>988</v>
      </c>
      <c r="M47" s="292">
        <v>89613699529</v>
      </c>
      <c r="N47" s="285">
        <v>4</v>
      </c>
      <c r="O47" s="293"/>
      <c r="P47" s="293"/>
      <c r="Q47" s="287" t="s">
        <v>1035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 ht="15.6">
      <c r="A48" s="285">
        <v>39</v>
      </c>
      <c r="B48" s="286" t="s">
        <v>74</v>
      </c>
      <c r="C48" s="287" t="s">
        <v>1040</v>
      </c>
      <c r="D48" s="288" t="s">
        <v>162</v>
      </c>
      <c r="E48" s="288" t="s">
        <v>873</v>
      </c>
      <c r="F48" s="285" t="s">
        <v>31</v>
      </c>
      <c r="G48" s="289">
        <v>41617</v>
      </c>
      <c r="H48" s="290" t="s">
        <v>32</v>
      </c>
      <c r="I48" s="290" t="s">
        <v>195</v>
      </c>
      <c r="J48" s="291" t="s">
        <v>986</v>
      </c>
      <c r="K48" s="291" t="s">
        <v>987</v>
      </c>
      <c r="L48" s="286" t="s">
        <v>988</v>
      </c>
      <c r="M48" s="292">
        <v>89613699529</v>
      </c>
      <c r="N48" s="285">
        <v>4</v>
      </c>
      <c r="O48" s="293"/>
      <c r="P48" s="293"/>
      <c r="Q48" s="287" t="s">
        <v>1035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 ht="15.6">
      <c r="A49" s="285">
        <v>40</v>
      </c>
      <c r="B49" s="286" t="s">
        <v>74</v>
      </c>
      <c r="C49" s="287" t="s">
        <v>1041</v>
      </c>
      <c r="D49" s="288" t="s">
        <v>62</v>
      </c>
      <c r="E49" s="288" t="s">
        <v>307</v>
      </c>
      <c r="F49" s="285" t="s">
        <v>31</v>
      </c>
      <c r="G49" s="289">
        <v>41450</v>
      </c>
      <c r="H49" s="290" t="s">
        <v>32</v>
      </c>
      <c r="I49" s="290" t="s">
        <v>195</v>
      </c>
      <c r="J49" s="291" t="s">
        <v>986</v>
      </c>
      <c r="K49" s="291" t="s">
        <v>987</v>
      </c>
      <c r="L49" s="286" t="s">
        <v>988</v>
      </c>
      <c r="M49" s="292">
        <v>89613699529</v>
      </c>
      <c r="N49" s="285">
        <v>4</v>
      </c>
      <c r="O49" s="293"/>
      <c r="P49" s="293"/>
      <c r="Q49" s="287" t="s">
        <v>1042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 ht="15.6">
      <c r="A50" s="285">
        <v>41</v>
      </c>
      <c r="B50" s="286" t="s">
        <v>74</v>
      </c>
      <c r="C50" s="287" t="s">
        <v>1041</v>
      </c>
      <c r="D50" s="288" t="s">
        <v>53</v>
      </c>
      <c r="E50" s="288" t="s">
        <v>307</v>
      </c>
      <c r="F50" s="285" t="s">
        <v>31</v>
      </c>
      <c r="G50" s="289">
        <v>41450</v>
      </c>
      <c r="H50" s="290" t="s">
        <v>32</v>
      </c>
      <c r="I50" s="290" t="s">
        <v>195</v>
      </c>
      <c r="J50" s="291" t="s">
        <v>986</v>
      </c>
      <c r="K50" s="291" t="s">
        <v>987</v>
      </c>
      <c r="L50" s="286" t="s">
        <v>988</v>
      </c>
      <c r="M50" s="292">
        <v>89613699529</v>
      </c>
      <c r="N50" s="285">
        <v>4</v>
      </c>
      <c r="O50" s="293"/>
      <c r="P50" s="293"/>
      <c r="Q50" s="287" t="s">
        <v>1042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 ht="15.6">
      <c r="A51" s="285">
        <v>42</v>
      </c>
      <c r="B51" s="286" t="s">
        <v>74</v>
      </c>
      <c r="C51" s="287" t="s">
        <v>1043</v>
      </c>
      <c r="D51" s="288" t="s">
        <v>531</v>
      </c>
      <c r="E51" s="288" t="s">
        <v>140</v>
      </c>
      <c r="F51" s="285" t="s">
        <v>31</v>
      </c>
      <c r="G51" s="289">
        <v>41641</v>
      </c>
      <c r="H51" s="290" t="s">
        <v>32</v>
      </c>
      <c r="I51" s="290" t="s">
        <v>195</v>
      </c>
      <c r="J51" s="291" t="s">
        <v>986</v>
      </c>
      <c r="K51" s="291" t="s">
        <v>987</v>
      </c>
      <c r="L51" s="286" t="s">
        <v>988</v>
      </c>
      <c r="M51" s="292">
        <v>89613699529</v>
      </c>
      <c r="N51" s="285">
        <v>4</v>
      </c>
      <c r="O51" s="293"/>
      <c r="P51" s="293"/>
      <c r="Q51" s="287" t="s">
        <v>1042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 ht="15.6">
      <c r="A52" s="285">
        <v>43</v>
      </c>
      <c r="B52" s="286" t="s">
        <v>74</v>
      </c>
      <c r="C52" s="287" t="s">
        <v>1044</v>
      </c>
      <c r="D52" s="288" t="s">
        <v>202</v>
      </c>
      <c r="E52" s="288" t="s">
        <v>215</v>
      </c>
      <c r="F52" s="285" t="s">
        <v>40</v>
      </c>
      <c r="G52" s="289">
        <v>41182</v>
      </c>
      <c r="H52" s="290" t="s">
        <v>32</v>
      </c>
      <c r="I52" s="290" t="s">
        <v>195</v>
      </c>
      <c r="J52" s="291" t="s">
        <v>986</v>
      </c>
      <c r="K52" s="291" t="s">
        <v>987</v>
      </c>
      <c r="L52" s="286" t="s">
        <v>988</v>
      </c>
      <c r="M52" s="292">
        <v>89613699529</v>
      </c>
      <c r="N52" s="285">
        <v>4</v>
      </c>
      <c r="O52" s="293"/>
      <c r="P52" s="293"/>
      <c r="Q52" s="287" t="s">
        <v>1042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 ht="15.6">
      <c r="A53" s="285">
        <v>44</v>
      </c>
      <c r="B53" s="286" t="s">
        <v>74</v>
      </c>
      <c r="C53" s="287" t="s">
        <v>1045</v>
      </c>
      <c r="D53" s="288" t="s">
        <v>162</v>
      </c>
      <c r="E53" s="288" t="s">
        <v>135</v>
      </c>
      <c r="F53" s="285" t="s">
        <v>31</v>
      </c>
      <c r="G53" s="289">
        <v>41487</v>
      </c>
      <c r="H53" s="290" t="s">
        <v>32</v>
      </c>
      <c r="I53" s="290" t="s">
        <v>195</v>
      </c>
      <c r="J53" s="291" t="s">
        <v>986</v>
      </c>
      <c r="K53" s="291" t="s">
        <v>987</v>
      </c>
      <c r="L53" s="286" t="s">
        <v>988</v>
      </c>
      <c r="M53" s="292">
        <v>89613699529</v>
      </c>
      <c r="N53" s="285">
        <v>4</v>
      </c>
      <c r="O53" s="293"/>
      <c r="P53" s="293"/>
      <c r="Q53" s="287" t="s">
        <v>1042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 ht="15.6">
      <c r="A54" s="285">
        <v>45</v>
      </c>
      <c r="B54" s="286" t="s">
        <v>74</v>
      </c>
      <c r="C54" s="287" t="s">
        <v>1046</v>
      </c>
      <c r="D54" s="288" t="s">
        <v>155</v>
      </c>
      <c r="E54" s="288" t="s">
        <v>810</v>
      </c>
      <c r="F54" s="285" t="s">
        <v>40</v>
      </c>
      <c r="G54" s="289">
        <v>41333</v>
      </c>
      <c r="H54" s="290" t="s">
        <v>32</v>
      </c>
      <c r="I54" s="290" t="s">
        <v>195</v>
      </c>
      <c r="J54" s="291" t="s">
        <v>986</v>
      </c>
      <c r="K54" s="291" t="s">
        <v>987</v>
      </c>
      <c r="L54" s="286" t="s">
        <v>988</v>
      </c>
      <c r="M54" s="292">
        <v>89613699529</v>
      </c>
      <c r="N54" s="285">
        <v>4</v>
      </c>
      <c r="O54" s="293"/>
      <c r="P54" s="293"/>
      <c r="Q54" s="287" t="s">
        <v>1042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 ht="15.6">
      <c r="A55" s="285">
        <v>46</v>
      </c>
      <c r="B55" s="286" t="s">
        <v>74</v>
      </c>
      <c r="C55" s="287" t="s">
        <v>1047</v>
      </c>
      <c r="D55" s="288" t="s">
        <v>204</v>
      </c>
      <c r="E55" s="288" t="s">
        <v>103</v>
      </c>
      <c r="F55" s="285" t="s">
        <v>40</v>
      </c>
      <c r="G55" s="289">
        <v>41572</v>
      </c>
      <c r="H55" s="290" t="s">
        <v>32</v>
      </c>
      <c r="I55" s="290" t="s">
        <v>195</v>
      </c>
      <c r="J55" s="291" t="s">
        <v>986</v>
      </c>
      <c r="K55" s="291" t="s">
        <v>987</v>
      </c>
      <c r="L55" s="286" t="s">
        <v>988</v>
      </c>
      <c r="M55" s="292">
        <v>89613699529</v>
      </c>
      <c r="N55" s="285">
        <v>4</v>
      </c>
      <c r="O55" s="293"/>
      <c r="P55" s="293"/>
      <c r="Q55" s="287" t="s">
        <v>1042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 ht="15.6">
      <c r="A56" s="285">
        <v>47</v>
      </c>
      <c r="B56" s="286" t="s">
        <v>74</v>
      </c>
      <c r="C56" s="287" t="s">
        <v>1048</v>
      </c>
      <c r="D56" s="288" t="s">
        <v>107</v>
      </c>
      <c r="E56" s="288" t="s">
        <v>257</v>
      </c>
      <c r="F56" s="285" t="s">
        <v>40</v>
      </c>
      <c r="G56" s="289">
        <v>41248</v>
      </c>
      <c r="H56" s="290" t="s">
        <v>32</v>
      </c>
      <c r="I56" s="290" t="s">
        <v>195</v>
      </c>
      <c r="J56" s="291" t="s">
        <v>986</v>
      </c>
      <c r="K56" s="291" t="s">
        <v>987</v>
      </c>
      <c r="L56" s="286" t="s">
        <v>988</v>
      </c>
      <c r="M56" s="292">
        <v>89613699529</v>
      </c>
      <c r="N56" s="285">
        <v>4</v>
      </c>
      <c r="O56" s="293"/>
      <c r="P56" s="293"/>
      <c r="Q56" s="287" t="s">
        <v>1042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 ht="15.6">
      <c r="A57" s="285">
        <v>48</v>
      </c>
      <c r="B57" s="286" t="s">
        <v>74</v>
      </c>
      <c r="C57" s="287" t="s">
        <v>1049</v>
      </c>
      <c r="D57" s="288" t="s">
        <v>245</v>
      </c>
      <c r="E57" s="288" t="s">
        <v>203</v>
      </c>
      <c r="F57" s="285" t="s">
        <v>40</v>
      </c>
      <c r="G57" s="289">
        <v>41439</v>
      </c>
      <c r="H57" s="290" t="s">
        <v>32</v>
      </c>
      <c r="I57" s="290" t="s">
        <v>195</v>
      </c>
      <c r="J57" s="291" t="s">
        <v>986</v>
      </c>
      <c r="K57" s="291" t="s">
        <v>987</v>
      </c>
      <c r="L57" s="286" t="s">
        <v>988</v>
      </c>
      <c r="M57" s="292">
        <v>89613699529</v>
      </c>
      <c r="N57" s="285">
        <v>4</v>
      </c>
      <c r="O57" s="293"/>
      <c r="P57" s="293"/>
      <c r="Q57" s="287" t="s">
        <v>1042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 ht="15.6">
      <c r="A58" s="285">
        <v>49</v>
      </c>
      <c r="B58" s="286" t="s">
        <v>74</v>
      </c>
      <c r="C58" s="287" t="s">
        <v>1050</v>
      </c>
      <c r="D58" s="288" t="s">
        <v>76</v>
      </c>
      <c r="E58" s="288" t="s">
        <v>752</v>
      </c>
      <c r="F58" s="285" t="s">
        <v>31</v>
      </c>
      <c r="G58" s="289">
        <v>41608</v>
      </c>
      <c r="H58" s="290" t="s">
        <v>32</v>
      </c>
      <c r="I58" s="290" t="s">
        <v>195</v>
      </c>
      <c r="J58" s="291" t="s">
        <v>986</v>
      </c>
      <c r="K58" s="291" t="s">
        <v>987</v>
      </c>
      <c r="L58" s="286" t="s">
        <v>988</v>
      </c>
      <c r="M58" s="292">
        <v>89613699529</v>
      </c>
      <c r="N58" s="285">
        <v>4</v>
      </c>
      <c r="O58" s="293"/>
      <c r="P58" s="293"/>
      <c r="Q58" s="287" t="s">
        <v>1042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 ht="15.6">
      <c r="A59" s="285">
        <v>50</v>
      </c>
      <c r="B59" s="286" t="s">
        <v>74</v>
      </c>
      <c r="C59" s="287" t="s">
        <v>642</v>
      </c>
      <c r="D59" s="288" t="s">
        <v>96</v>
      </c>
      <c r="E59" s="288" t="s">
        <v>42</v>
      </c>
      <c r="F59" s="285" t="s">
        <v>31</v>
      </c>
      <c r="G59" s="289">
        <v>41483</v>
      </c>
      <c r="H59" s="290" t="s">
        <v>32</v>
      </c>
      <c r="I59" s="290" t="s">
        <v>195</v>
      </c>
      <c r="J59" s="291" t="s">
        <v>986</v>
      </c>
      <c r="K59" s="291" t="s">
        <v>987</v>
      </c>
      <c r="L59" s="286" t="s">
        <v>988</v>
      </c>
      <c r="M59" s="292">
        <v>89613699529</v>
      </c>
      <c r="N59" s="285">
        <v>4</v>
      </c>
      <c r="O59" s="293"/>
      <c r="P59" s="293"/>
      <c r="Q59" s="287" t="s">
        <v>1042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 ht="15.6">
      <c r="A60" s="285">
        <v>51</v>
      </c>
      <c r="B60" s="286" t="s">
        <v>74</v>
      </c>
      <c r="C60" s="287" t="s">
        <v>1051</v>
      </c>
      <c r="D60" s="288" t="s">
        <v>283</v>
      </c>
      <c r="E60" s="288" t="s">
        <v>203</v>
      </c>
      <c r="F60" s="285" t="s">
        <v>40</v>
      </c>
      <c r="G60" s="289">
        <v>41284</v>
      </c>
      <c r="H60" s="290" t="s">
        <v>32</v>
      </c>
      <c r="I60" s="290" t="s">
        <v>195</v>
      </c>
      <c r="J60" s="291" t="s">
        <v>986</v>
      </c>
      <c r="K60" s="291" t="s">
        <v>987</v>
      </c>
      <c r="L60" s="286" t="s">
        <v>988</v>
      </c>
      <c r="M60" s="292">
        <v>89613699529</v>
      </c>
      <c r="N60" s="285">
        <v>4</v>
      </c>
      <c r="O60" s="293"/>
      <c r="P60" s="293"/>
      <c r="Q60" s="287" t="s">
        <v>1042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 ht="15.6">
      <c r="A61" s="285">
        <v>52</v>
      </c>
      <c r="B61" s="286" t="s">
        <v>74</v>
      </c>
      <c r="C61" s="287" t="s">
        <v>1052</v>
      </c>
      <c r="D61" s="288" t="s">
        <v>317</v>
      </c>
      <c r="E61" s="288" t="s">
        <v>550</v>
      </c>
      <c r="F61" s="285" t="s">
        <v>40</v>
      </c>
      <c r="G61" s="289">
        <v>40918</v>
      </c>
      <c r="H61" s="290" t="s">
        <v>32</v>
      </c>
      <c r="I61" s="290" t="s">
        <v>195</v>
      </c>
      <c r="J61" s="291" t="s">
        <v>986</v>
      </c>
      <c r="K61" s="291" t="s">
        <v>987</v>
      </c>
      <c r="L61" s="286" t="s">
        <v>988</v>
      </c>
      <c r="M61" s="292">
        <v>89613699529</v>
      </c>
      <c r="N61" s="285">
        <v>5</v>
      </c>
      <c r="O61" s="293"/>
      <c r="P61" s="293"/>
      <c r="Q61" s="287" t="s">
        <v>1053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 ht="15.6">
      <c r="A62" s="285">
        <v>53</v>
      </c>
      <c r="B62" s="286" t="s">
        <v>74</v>
      </c>
      <c r="C62" s="287" t="s">
        <v>1054</v>
      </c>
      <c r="D62" s="288" t="s">
        <v>836</v>
      </c>
      <c r="E62" s="288" t="s">
        <v>106</v>
      </c>
      <c r="F62" s="285" t="s">
        <v>31</v>
      </c>
      <c r="G62" s="289">
        <v>41101</v>
      </c>
      <c r="H62" s="290" t="s">
        <v>32</v>
      </c>
      <c r="I62" s="290" t="s">
        <v>195</v>
      </c>
      <c r="J62" s="291" t="s">
        <v>986</v>
      </c>
      <c r="K62" s="291" t="s">
        <v>987</v>
      </c>
      <c r="L62" s="286" t="s">
        <v>988</v>
      </c>
      <c r="M62" s="292">
        <v>89613699529</v>
      </c>
      <c r="N62" s="285">
        <v>5</v>
      </c>
      <c r="O62" s="295"/>
      <c r="P62" s="295"/>
      <c r="Q62" s="287" t="s">
        <v>1055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 ht="15.6">
      <c r="A63" s="285">
        <v>54</v>
      </c>
      <c r="B63" s="286" t="s">
        <v>74</v>
      </c>
      <c r="C63" s="287" t="s">
        <v>1056</v>
      </c>
      <c r="D63" s="288" t="s">
        <v>317</v>
      </c>
      <c r="E63" s="288" t="s">
        <v>1013</v>
      </c>
      <c r="F63" s="285" t="s">
        <v>40</v>
      </c>
      <c r="G63" s="289">
        <v>41094</v>
      </c>
      <c r="H63" s="290" t="s">
        <v>32</v>
      </c>
      <c r="I63" s="290" t="s">
        <v>195</v>
      </c>
      <c r="J63" s="291" t="s">
        <v>986</v>
      </c>
      <c r="K63" s="291" t="s">
        <v>987</v>
      </c>
      <c r="L63" s="286" t="s">
        <v>988</v>
      </c>
      <c r="M63" s="292">
        <v>89613699529</v>
      </c>
      <c r="N63" s="285">
        <v>5</v>
      </c>
      <c r="O63" s="295"/>
      <c r="P63" s="295"/>
      <c r="Q63" s="287" t="s">
        <v>1055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 ht="15.6">
      <c r="A64" s="285">
        <v>55</v>
      </c>
      <c r="B64" s="286" t="s">
        <v>74</v>
      </c>
      <c r="C64" s="287" t="s">
        <v>1057</v>
      </c>
      <c r="D64" s="288" t="s">
        <v>531</v>
      </c>
      <c r="E64" s="288" t="s">
        <v>1058</v>
      </c>
      <c r="F64" s="285" t="s">
        <v>31</v>
      </c>
      <c r="G64" s="289">
        <v>41207</v>
      </c>
      <c r="H64" s="290" t="s">
        <v>32</v>
      </c>
      <c r="I64" s="290" t="s">
        <v>195</v>
      </c>
      <c r="J64" s="291" t="s">
        <v>986</v>
      </c>
      <c r="K64" s="291" t="s">
        <v>987</v>
      </c>
      <c r="L64" s="286" t="s">
        <v>988</v>
      </c>
      <c r="M64" s="292">
        <v>89613699529</v>
      </c>
      <c r="N64" s="285">
        <v>5</v>
      </c>
      <c r="O64" s="295"/>
      <c r="P64" s="295"/>
      <c r="Q64" s="287" t="s">
        <v>1055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 ht="15.6">
      <c r="A65" s="285">
        <v>56</v>
      </c>
      <c r="B65" s="286" t="s">
        <v>74</v>
      </c>
      <c r="C65" s="287" t="s">
        <v>1059</v>
      </c>
      <c r="D65" s="288" t="s">
        <v>184</v>
      </c>
      <c r="E65" s="288" t="s">
        <v>42</v>
      </c>
      <c r="F65" s="285" t="s">
        <v>31</v>
      </c>
      <c r="G65" s="289">
        <v>41297</v>
      </c>
      <c r="H65" s="290" t="s">
        <v>32</v>
      </c>
      <c r="I65" s="290" t="s">
        <v>195</v>
      </c>
      <c r="J65" s="291" t="s">
        <v>986</v>
      </c>
      <c r="K65" s="291" t="s">
        <v>987</v>
      </c>
      <c r="L65" s="286" t="s">
        <v>988</v>
      </c>
      <c r="M65" s="292">
        <v>89613699529</v>
      </c>
      <c r="N65" s="285">
        <v>5</v>
      </c>
      <c r="O65" s="295"/>
      <c r="P65" s="295"/>
      <c r="Q65" s="287" t="s">
        <v>1055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 ht="15.6">
      <c r="A66" s="285">
        <v>57</v>
      </c>
      <c r="B66" s="286" t="s">
        <v>74</v>
      </c>
      <c r="C66" s="287" t="s">
        <v>1060</v>
      </c>
      <c r="D66" s="288" t="s">
        <v>1061</v>
      </c>
      <c r="E66" s="288" t="s">
        <v>158</v>
      </c>
      <c r="F66" s="285" t="s">
        <v>40</v>
      </c>
      <c r="G66" s="289">
        <v>41032</v>
      </c>
      <c r="H66" s="290" t="s">
        <v>32</v>
      </c>
      <c r="I66" s="290" t="s">
        <v>195</v>
      </c>
      <c r="J66" s="291" t="s">
        <v>986</v>
      </c>
      <c r="K66" s="291" t="s">
        <v>987</v>
      </c>
      <c r="L66" s="286" t="s">
        <v>988</v>
      </c>
      <c r="M66" s="292">
        <v>89613699529</v>
      </c>
      <c r="N66" s="285">
        <v>5</v>
      </c>
      <c r="O66" s="293"/>
      <c r="P66" s="293"/>
      <c r="Q66" s="287" t="s">
        <v>1055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 ht="15.6">
      <c r="A67" s="285">
        <v>58</v>
      </c>
      <c r="B67" s="286" t="s">
        <v>74</v>
      </c>
      <c r="C67" s="287" t="s">
        <v>1062</v>
      </c>
      <c r="D67" s="296" t="s">
        <v>1063</v>
      </c>
      <c r="E67" s="296" t="s">
        <v>1064</v>
      </c>
      <c r="F67" s="291" t="s">
        <v>40</v>
      </c>
      <c r="G67" s="289">
        <v>40973</v>
      </c>
      <c r="H67" s="290" t="s">
        <v>32</v>
      </c>
      <c r="I67" s="290" t="s">
        <v>195</v>
      </c>
      <c r="J67" s="291" t="s">
        <v>986</v>
      </c>
      <c r="K67" s="291" t="s">
        <v>987</v>
      </c>
      <c r="L67" s="286" t="s">
        <v>988</v>
      </c>
      <c r="M67" s="292">
        <v>89613699529</v>
      </c>
      <c r="N67" s="291">
        <v>5</v>
      </c>
      <c r="O67" s="286"/>
      <c r="P67" s="286"/>
      <c r="Q67" s="287" t="s">
        <v>1053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15.6">
      <c r="A68" s="285">
        <v>59</v>
      </c>
      <c r="B68" s="286" t="s">
        <v>74</v>
      </c>
      <c r="C68" s="287" t="s">
        <v>1065</v>
      </c>
      <c r="D68" s="288" t="s">
        <v>179</v>
      </c>
      <c r="E68" s="288" t="s">
        <v>176</v>
      </c>
      <c r="F68" s="285" t="s">
        <v>31</v>
      </c>
      <c r="G68" s="289">
        <v>41169</v>
      </c>
      <c r="H68" s="290" t="s">
        <v>32</v>
      </c>
      <c r="I68" s="290" t="s">
        <v>195</v>
      </c>
      <c r="J68" s="291" t="s">
        <v>986</v>
      </c>
      <c r="K68" s="291" t="s">
        <v>987</v>
      </c>
      <c r="L68" s="286" t="s">
        <v>988</v>
      </c>
      <c r="M68" s="292">
        <v>89613699529</v>
      </c>
      <c r="N68" s="285">
        <v>5</v>
      </c>
      <c r="O68" s="295"/>
      <c r="P68" s="295"/>
      <c r="Q68" s="287" t="s">
        <v>1053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 ht="15.6">
      <c r="A69" s="285">
        <v>60</v>
      </c>
      <c r="B69" s="286" t="s">
        <v>74</v>
      </c>
      <c r="C69" s="287" t="s">
        <v>1066</v>
      </c>
      <c r="D69" s="288" t="s">
        <v>218</v>
      </c>
      <c r="E69" s="288" t="s">
        <v>1067</v>
      </c>
      <c r="F69" s="285" t="s">
        <v>40</v>
      </c>
      <c r="G69" s="289">
        <v>40935</v>
      </c>
      <c r="H69" s="290" t="s">
        <v>32</v>
      </c>
      <c r="I69" s="290" t="s">
        <v>195</v>
      </c>
      <c r="J69" s="291" t="s">
        <v>986</v>
      </c>
      <c r="K69" s="291" t="s">
        <v>987</v>
      </c>
      <c r="L69" s="286" t="s">
        <v>988</v>
      </c>
      <c r="M69" s="292">
        <v>89613699529</v>
      </c>
      <c r="N69" s="285">
        <v>5</v>
      </c>
      <c r="O69" s="295"/>
      <c r="P69" s="295"/>
      <c r="Q69" s="287" t="s">
        <v>1053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 ht="15.6">
      <c r="A70" s="285">
        <v>61</v>
      </c>
      <c r="B70" s="286" t="s">
        <v>74</v>
      </c>
      <c r="C70" s="287" t="s">
        <v>1068</v>
      </c>
      <c r="D70" s="288" t="s">
        <v>86</v>
      </c>
      <c r="E70" s="288" t="s">
        <v>137</v>
      </c>
      <c r="F70" s="285" t="s">
        <v>40</v>
      </c>
      <c r="G70" s="289">
        <v>41266</v>
      </c>
      <c r="H70" s="290" t="s">
        <v>32</v>
      </c>
      <c r="I70" s="290" t="s">
        <v>195</v>
      </c>
      <c r="J70" s="291" t="s">
        <v>986</v>
      </c>
      <c r="K70" s="291" t="s">
        <v>987</v>
      </c>
      <c r="L70" s="286" t="s">
        <v>988</v>
      </c>
      <c r="M70" s="292">
        <v>89613699529</v>
      </c>
      <c r="N70" s="285">
        <v>5</v>
      </c>
      <c r="O70" s="295"/>
      <c r="P70" s="295"/>
      <c r="Q70" s="287" t="s">
        <v>1055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 ht="15.6">
      <c r="A71" s="285">
        <v>62</v>
      </c>
      <c r="B71" s="286" t="s">
        <v>74</v>
      </c>
      <c r="C71" s="287" t="s">
        <v>512</v>
      </c>
      <c r="D71" s="288" t="s">
        <v>76</v>
      </c>
      <c r="E71" s="288" t="s">
        <v>135</v>
      </c>
      <c r="F71" s="285" t="s">
        <v>31</v>
      </c>
      <c r="G71" s="289">
        <v>41177</v>
      </c>
      <c r="H71" s="290" t="s">
        <v>32</v>
      </c>
      <c r="I71" s="290" t="s">
        <v>195</v>
      </c>
      <c r="J71" s="291" t="s">
        <v>986</v>
      </c>
      <c r="K71" s="291" t="s">
        <v>987</v>
      </c>
      <c r="L71" s="286" t="s">
        <v>988</v>
      </c>
      <c r="M71" s="292">
        <v>89613699529</v>
      </c>
      <c r="N71" s="285">
        <v>5</v>
      </c>
      <c r="O71" s="295"/>
      <c r="P71" s="295"/>
      <c r="Q71" s="287" t="s">
        <v>1055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 ht="15.6">
      <c r="A72" s="285">
        <v>63</v>
      </c>
      <c r="B72" s="286" t="s">
        <v>74</v>
      </c>
      <c r="C72" s="287" t="s">
        <v>1069</v>
      </c>
      <c r="D72" s="288" t="s">
        <v>256</v>
      </c>
      <c r="E72" s="288" t="s">
        <v>60</v>
      </c>
      <c r="F72" s="285" t="s">
        <v>31</v>
      </c>
      <c r="G72" s="289">
        <v>41178</v>
      </c>
      <c r="H72" s="290" t="s">
        <v>32</v>
      </c>
      <c r="I72" s="290" t="s">
        <v>195</v>
      </c>
      <c r="J72" s="291" t="s">
        <v>986</v>
      </c>
      <c r="K72" s="291" t="s">
        <v>987</v>
      </c>
      <c r="L72" s="286" t="s">
        <v>988</v>
      </c>
      <c r="M72" s="292">
        <v>89613699529</v>
      </c>
      <c r="N72" s="285">
        <v>5</v>
      </c>
      <c r="O72" s="295"/>
      <c r="P72" s="295"/>
      <c r="Q72" s="287" t="s">
        <v>1055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 ht="15.6">
      <c r="A73" s="285">
        <v>64</v>
      </c>
      <c r="B73" s="286" t="s">
        <v>74</v>
      </c>
      <c r="C73" s="287" t="s">
        <v>1070</v>
      </c>
      <c r="D73" s="288" t="s">
        <v>186</v>
      </c>
      <c r="E73" s="288" t="s">
        <v>1071</v>
      </c>
      <c r="F73" s="285" t="s">
        <v>31</v>
      </c>
      <c r="G73" s="289">
        <v>40960</v>
      </c>
      <c r="H73" s="290" t="s">
        <v>32</v>
      </c>
      <c r="I73" s="290" t="s">
        <v>195</v>
      </c>
      <c r="J73" s="291" t="s">
        <v>986</v>
      </c>
      <c r="K73" s="291" t="s">
        <v>987</v>
      </c>
      <c r="L73" s="286" t="s">
        <v>988</v>
      </c>
      <c r="M73" s="292">
        <v>89613699529</v>
      </c>
      <c r="N73" s="285">
        <v>5</v>
      </c>
      <c r="O73" s="295"/>
      <c r="P73" s="295"/>
      <c r="Q73" s="287" t="s">
        <v>1055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 ht="15.6">
      <c r="A74" s="285">
        <v>65</v>
      </c>
      <c r="B74" s="286" t="s">
        <v>74</v>
      </c>
      <c r="C74" s="287" t="s">
        <v>1072</v>
      </c>
      <c r="D74" s="288" t="s">
        <v>162</v>
      </c>
      <c r="E74" s="288" t="s">
        <v>399</v>
      </c>
      <c r="F74" s="285" t="s">
        <v>31</v>
      </c>
      <c r="G74" s="289">
        <v>40998</v>
      </c>
      <c r="H74" s="290" t="s">
        <v>32</v>
      </c>
      <c r="I74" s="290" t="s">
        <v>195</v>
      </c>
      <c r="J74" s="291" t="s">
        <v>986</v>
      </c>
      <c r="K74" s="291" t="s">
        <v>987</v>
      </c>
      <c r="L74" s="286" t="s">
        <v>988</v>
      </c>
      <c r="M74" s="292">
        <v>89613699529</v>
      </c>
      <c r="N74" s="285">
        <v>5</v>
      </c>
      <c r="O74" s="295"/>
      <c r="P74" s="295"/>
      <c r="Q74" s="287" t="s">
        <v>1055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 ht="15.6">
      <c r="A75" s="285">
        <v>66</v>
      </c>
      <c r="B75" s="286" t="s">
        <v>74</v>
      </c>
      <c r="C75" s="287" t="s">
        <v>1073</v>
      </c>
      <c r="D75" s="288" t="s">
        <v>1074</v>
      </c>
      <c r="E75" s="288" t="s">
        <v>268</v>
      </c>
      <c r="F75" s="285" t="s">
        <v>40</v>
      </c>
      <c r="G75" s="289">
        <v>41220</v>
      </c>
      <c r="H75" s="290" t="s">
        <v>32</v>
      </c>
      <c r="I75" s="290" t="s">
        <v>195</v>
      </c>
      <c r="J75" s="291" t="s">
        <v>986</v>
      </c>
      <c r="K75" s="291" t="s">
        <v>987</v>
      </c>
      <c r="L75" s="286" t="s">
        <v>988</v>
      </c>
      <c r="M75" s="292">
        <v>89613699529</v>
      </c>
      <c r="N75" s="285">
        <v>5</v>
      </c>
      <c r="O75" s="295"/>
      <c r="P75" s="295"/>
      <c r="Q75" s="287" t="s">
        <v>1053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 ht="15.6">
      <c r="A76" s="285">
        <v>67</v>
      </c>
      <c r="B76" s="286" t="s">
        <v>74</v>
      </c>
      <c r="C76" s="287" t="s">
        <v>1075</v>
      </c>
      <c r="D76" s="288" t="s">
        <v>145</v>
      </c>
      <c r="E76" s="288" t="s">
        <v>584</v>
      </c>
      <c r="F76" s="285" t="s">
        <v>40</v>
      </c>
      <c r="G76" s="289">
        <v>41078</v>
      </c>
      <c r="H76" s="290" t="s">
        <v>32</v>
      </c>
      <c r="I76" s="290" t="s">
        <v>195</v>
      </c>
      <c r="J76" s="291" t="s">
        <v>986</v>
      </c>
      <c r="K76" s="291" t="s">
        <v>987</v>
      </c>
      <c r="L76" s="286" t="s">
        <v>988</v>
      </c>
      <c r="M76" s="292">
        <v>89613699529</v>
      </c>
      <c r="N76" s="285">
        <v>5</v>
      </c>
      <c r="O76" s="295"/>
      <c r="P76" s="295"/>
      <c r="Q76" s="287" t="s">
        <v>1053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 ht="15.6">
      <c r="A77" s="285">
        <v>68</v>
      </c>
      <c r="B77" s="286" t="s">
        <v>74</v>
      </c>
      <c r="C77" s="287" t="s">
        <v>1076</v>
      </c>
      <c r="D77" s="288" t="s">
        <v>254</v>
      </c>
      <c r="E77" s="288" t="s">
        <v>158</v>
      </c>
      <c r="F77" s="285" t="s">
        <v>40</v>
      </c>
      <c r="G77" s="289">
        <v>41297</v>
      </c>
      <c r="H77" s="290" t="s">
        <v>32</v>
      </c>
      <c r="I77" s="290" t="s">
        <v>195</v>
      </c>
      <c r="J77" s="291" t="s">
        <v>986</v>
      </c>
      <c r="K77" s="291" t="s">
        <v>987</v>
      </c>
      <c r="L77" s="286" t="s">
        <v>988</v>
      </c>
      <c r="M77" s="292">
        <v>89613699529</v>
      </c>
      <c r="N77" s="285">
        <v>5</v>
      </c>
      <c r="O77" s="295"/>
      <c r="P77" s="295"/>
      <c r="Q77" s="287" t="s">
        <v>1055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 ht="15.6">
      <c r="A78" s="285">
        <v>69</v>
      </c>
      <c r="B78" s="286" t="s">
        <v>74</v>
      </c>
      <c r="C78" s="287" t="s">
        <v>1077</v>
      </c>
      <c r="D78" s="288" t="s">
        <v>1078</v>
      </c>
      <c r="E78" s="288" t="s">
        <v>257</v>
      </c>
      <c r="F78" s="285" t="s">
        <v>40</v>
      </c>
      <c r="G78" s="289">
        <v>40968</v>
      </c>
      <c r="H78" s="290" t="s">
        <v>32</v>
      </c>
      <c r="I78" s="290" t="s">
        <v>195</v>
      </c>
      <c r="J78" s="291" t="s">
        <v>986</v>
      </c>
      <c r="K78" s="291" t="s">
        <v>987</v>
      </c>
      <c r="L78" s="286" t="s">
        <v>988</v>
      </c>
      <c r="M78" s="292">
        <v>89613699529</v>
      </c>
      <c r="N78" s="285">
        <v>5</v>
      </c>
      <c r="O78" s="295"/>
      <c r="P78" s="295"/>
      <c r="Q78" s="287" t="s">
        <v>1053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 ht="15.6">
      <c r="A79" s="285">
        <v>70</v>
      </c>
      <c r="B79" s="286" t="s">
        <v>74</v>
      </c>
      <c r="C79" s="287" t="s">
        <v>1079</v>
      </c>
      <c r="D79" s="288" t="s">
        <v>576</v>
      </c>
      <c r="E79" s="288" t="s">
        <v>1080</v>
      </c>
      <c r="F79" s="285" t="s">
        <v>40</v>
      </c>
      <c r="G79" s="289">
        <v>40978</v>
      </c>
      <c r="H79" s="290" t="s">
        <v>32</v>
      </c>
      <c r="I79" s="290" t="s">
        <v>195</v>
      </c>
      <c r="J79" s="291" t="s">
        <v>986</v>
      </c>
      <c r="K79" s="291" t="s">
        <v>987</v>
      </c>
      <c r="L79" s="286" t="s">
        <v>988</v>
      </c>
      <c r="M79" s="292">
        <v>89613699529</v>
      </c>
      <c r="N79" s="285">
        <v>5</v>
      </c>
      <c r="O79" s="295"/>
      <c r="P79" s="295"/>
      <c r="Q79" s="287" t="s">
        <v>1055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 ht="15.6">
      <c r="A80" s="285">
        <v>71</v>
      </c>
      <c r="B80" s="286" t="s">
        <v>74</v>
      </c>
      <c r="C80" s="287" t="s">
        <v>1081</v>
      </c>
      <c r="D80" s="288" t="s">
        <v>1082</v>
      </c>
      <c r="E80" s="288" t="s">
        <v>1013</v>
      </c>
      <c r="F80" s="285" t="s">
        <v>31</v>
      </c>
      <c r="G80" s="289">
        <v>41088</v>
      </c>
      <c r="H80" s="290" t="s">
        <v>32</v>
      </c>
      <c r="I80" s="290" t="s">
        <v>195</v>
      </c>
      <c r="J80" s="291" t="s">
        <v>986</v>
      </c>
      <c r="K80" s="291" t="s">
        <v>987</v>
      </c>
      <c r="L80" s="286" t="s">
        <v>988</v>
      </c>
      <c r="M80" s="292">
        <v>89613699529</v>
      </c>
      <c r="N80" s="285">
        <v>5</v>
      </c>
      <c r="O80" s="295"/>
      <c r="P80" s="295"/>
      <c r="Q80" s="287" t="s">
        <v>1055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 ht="15.6">
      <c r="A81" s="285">
        <v>72</v>
      </c>
      <c r="B81" s="286" t="s">
        <v>74</v>
      </c>
      <c r="C81" s="287" t="s">
        <v>734</v>
      </c>
      <c r="D81" s="288" t="s">
        <v>1083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195</v>
      </c>
      <c r="J81" s="291" t="s">
        <v>986</v>
      </c>
      <c r="K81" s="291" t="s">
        <v>987</v>
      </c>
      <c r="L81" s="286" t="s">
        <v>988</v>
      </c>
      <c r="M81" s="292">
        <v>89613699529</v>
      </c>
      <c r="N81" s="285">
        <v>5</v>
      </c>
      <c r="O81" s="295"/>
      <c r="P81" s="295"/>
      <c r="Q81" s="287" t="s">
        <v>1053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 ht="15.6">
      <c r="A82" s="285">
        <v>73</v>
      </c>
      <c r="B82" s="286" t="s">
        <v>74</v>
      </c>
      <c r="C82" s="287" t="s">
        <v>1084</v>
      </c>
      <c r="D82" s="288" t="s">
        <v>194</v>
      </c>
      <c r="E82" s="288" t="s">
        <v>118</v>
      </c>
      <c r="F82" s="285" t="s">
        <v>31</v>
      </c>
      <c r="G82" s="289">
        <v>41189</v>
      </c>
      <c r="H82" s="290" t="s">
        <v>32</v>
      </c>
      <c r="I82" s="290" t="s">
        <v>195</v>
      </c>
      <c r="J82" s="291" t="s">
        <v>986</v>
      </c>
      <c r="K82" s="291" t="s">
        <v>987</v>
      </c>
      <c r="L82" s="286" t="s">
        <v>988</v>
      </c>
      <c r="M82" s="292">
        <v>89613699529</v>
      </c>
      <c r="N82" s="285">
        <v>5</v>
      </c>
      <c r="O82" s="295"/>
      <c r="P82" s="295"/>
      <c r="Q82" s="287" t="s">
        <v>1085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 ht="15.6">
      <c r="A83" s="285">
        <v>74</v>
      </c>
      <c r="B83" s="286" t="s">
        <v>74</v>
      </c>
      <c r="C83" s="287" t="s">
        <v>1086</v>
      </c>
      <c r="D83" s="288" t="s">
        <v>114</v>
      </c>
      <c r="E83" s="288" t="s">
        <v>810</v>
      </c>
      <c r="F83" s="285" t="s">
        <v>40</v>
      </c>
      <c r="G83" s="289">
        <v>40928</v>
      </c>
      <c r="H83" s="290" t="s">
        <v>32</v>
      </c>
      <c r="I83" s="290" t="s">
        <v>195</v>
      </c>
      <c r="J83" s="291" t="s">
        <v>986</v>
      </c>
      <c r="K83" s="291" t="s">
        <v>987</v>
      </c>
      <c r="L83" s="286" t="s">
        <v>988</v>
      </c>
      <c r="M83" s="292">
        <v>89613699529</v>
      </c>
      <c r="N83" s="285">
        <v>5</v>
      </c>
      <c r="O83" s="285"/>
      <c r="P83" s="295"/>
      <c r="Q83" s="287" t="s">
        <v>1085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 ht="15.6">
      <c r="A84" s="285">
        <v>75</v>
      </c>
      <c r="B84" s="286" t="s">
        <v>74</v>
      </c>
      <c r="C84" s="287" t="s">
        <v>1087</v>
      </c>
      <c r="D84" s="288" t="s">
        <v>1088</v>
      </c>
      <c r="E84" s="288" t="s">
        <v>215</v>
      </c>
      <c r="F84" s="285" t="s">
        <v>40</v>
      </c>
      <c r="G84" s="289">
        <v>41198</v>
      </c>
      <c r="H84" s="290" t="s">
        <v>32</v>
      </c>
      <c r="I84" s="290" t="s">
        <v>195</v>
      </c>
      <c r="J84" s="291" t="s">
        <v>986</v>
      </c>
      <c r="K84" s="291" t="s">
        <v>987</v>
      </c>
      <c r="L84" s="286" t="s">
        <v>988</v>
      </c>
      <c r="M84" s="292">
        <v>89613699529</v>
      </c>
      <c r="N84" s="285">
        <v>5</v>
      </c>
      <c r="O84" s="285"/>
      <c r="P84" s="295"/>
      <c r="Q84" s="287" t="s">
        <v>1053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 ht="15.6">
      <c r="A85" s="285">
        <v>76</v>
      </c>
      <c r="B85" s="286" t="s">
        <v>74</v>
      </c>
      <c r="C85" s="287" t="s">
        <v>1089</v>
      </c>
      <c r="D85" s="288" t="s">
        <v>245</v>
      </c>
      <c r="E85" s="288" t="s">
        <v>115</v>
      </c>
      <c r="F85" s="285" t="s">
        <v>40</v>
      </c>
      <c r="G85" s="289">
        <v>41161</v>
      </c>
      <c r="H85" s="290" t="s">
        <v>32</v>
      </c>
      <c r="I85" s="290" t="s">
        <v>195</v>
      </c>
      <c r="J85" s="291" t="s">
        <v>986</v>
      </c>
      <c r="K85" s="291" t="s">
        <v>987</v>
      </c>
      <c r="L85" s="286" t="s">
        <v>988</v>
      </c>
      <c r="M85" s="292">
        <v>89613699529</v>
      </c>
      <c r="N85" s="285">
        <v>5</v>
      </c>
      <c r="O85" s="285"/>
      <c r="P85" s="295"/>
      <c r="Q85" s="287" t="s">
        <v>1053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 ht="15.6">
      <c r="A86" s="285">
        <v>77</v>
      </c>
      <c r="B86" s="286" t="s">
        <v>74</v>
      </c>
      <c r="C86" s="287" t="s">
        <v>1090</v>
      </c>
      <c r="D86" s="288" t="s">
        <v>576</v>
      </c>
      <c r="E86" s="288" t="s">
        <v>1091</v>
      </c>
      <c r="F86" s="285" t="s">
        <v>40</v>
      </c>
      <c r="G86" s="289">
        <v>41239</v>
      </c>
      <c r="H86" s="290" t="s">
        <v>32</v>
      </c>
      <c r="I86" s="290" t="s">
        <v>195</v>
      </c>
      <c r="J86" s="291" t="s">
        <v>986</v>
      </c>
      <c r="K86" s="291" t="s">
        <v>987</v>
      </c>
      <c r="L86" s="286" t="s">
        <v>988</v>
      </c>
      <c r="M86" s="292">
        <v>89613699529</v>
      </c>
      <c r="N86" s="285">
        <v>5</v>
      </c>
      <c r="O86" s="285"/>
      <c r="P86" s="295"/>
      <c r="Q86" s="287" t="s">
        <v>1053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 ht="15.6">
      <c r="A87" s="285">
        <v>78</v>
      </c>
      <c r="B87" s="286" t="s">
        <v>74</v>
      </c>
      <c r="C87" s="287" t="s">
        <v>1092</v>
      </c>
      <c r="D87" s="288" t="s">
        <v>562</v>
      </c>
      <c r="E87" s="288" t="s">
        <v>830</v>
      </c>
      <c r="F87" s="285" t="s">
        <v>40</v>
      </c>
      <c r="G87" s="289">
        <v>41230</v>
      </c>
      <c r="H87" s="290" t="s">
        <v>32</v>
      </c>
      <c r="I87" s="290" t="s">
        <v>195</v>
      </c>
      <c r="J87" s="291" t="s">
        <v>986</v>
      </c>
      <c r="K87" s="291" t="s">
        <v>987</v>
      </c>
      <c r="L87" s="286" t="s">
        <v>988</v>
      </c>
      <c r="M87" s="292">
        <v>89613699529</v>
      </c>
      <c r="N87" s="285">
        <v>5</v>
      </c>
      <c r="O87" s="285"/>
      <c r="P87" s="295"/>
      <c r="Q87" s="287" t="s">
        <v>1053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 ht="15.6">
      <c r="A88" s="285">
        <v>79</v>
      </c>
      <c r="B88" s="286" t="s">
        <v>74</v>
      </c>
      <c r="C88" s="287" t="s">
        <v>1093</v>
      </c>
      <c r="D88" s="288" t="s">
        <v>1094</v>
      </c>
      <c r="E88" s="288" t="s">
        <v>1095</v>
      </c>
      <c r="F88" s="285" t="s">
        <v>40</v>
      </c>
      <c r="G88" s="289">
        <v>41040</v>
      </c>
      <c r="H88" s="290" t="s">
        <v>32</v>
      </c>
      <c r="I88" s="290" t="s">
        <v>195</v>
      </c>
      <c r="J88" s="291" t="s">
        <v>986</v>
      </c>
      <c r="K88" s="291" t="s">
        <v>987</v>
      </c>
      <c r="L88" s="286" t="s">
        <v>988</v>
      </c>
      <c r="M88" s="292">
        <v>89613699529</v>
      </c>
      <c r="N88" s="285">
        <v>5</v>
      </c>
      <c r="O88" s="285"/>
      <c r="P88" s="295"/>
      <c r="Q88" s="287" t="s">
        <v>1053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 ht="15.6">
      <c r="A89" s="285">
        <v>80</v>
      </c>
      <c r="B89" s="286" t="s">
        <v>74</v>
      </c>
      <c r="C89" s="287" t="s">
        <v>1096</v>
      </c>
      <c r="D89" s="288" t="s">
        <v>1097</v>
      </c>
      <c r="E89" s="288" t="s">
        <v>605</v>
      </c>
      <c r="F89" s="285" t="s">
        <v>40</v>
      </c>
      <c r="G89" s="289">
        <v>40930</v>
      </c>
      <c r="H89" s="290" t="s">
        <v>32</v>
      </c>
      <c r="I89" s="290" t="s">
        <v>195</v>
      </c>
      <c r="J89" s="291" t="s">
        <v>986</v>
      </c>
      <c r="K89" s="291" t="s">
        <v>987</v>
      </c>
      <c r="L89" s="286" t="s">
        <v>988</v>
      </c>
      <c r="M89" s="292">
        <v>89613699529</v>
      </c>
      <c r="N89" s="285">
        <v>5</v>
      </c>
      <c r="O89" s="285"/>
      <c r="P89" s="295"/>
      <c r="Q89" s="287" t="s">
        <v>1053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 ht="15.6">
      <c r="A90" s="285">
        <v>81</v>
      </c>
      <c r="B90" s="286" t="s">
        <v>74</v>
      </c>
      <c r="C90" s="287" t="s">
        <v>1098</v>
      </c>
      <c r="D90" s="288" t="s">
        <v>129</v>
      </c>
      <c r="E90" s="288" t="s">
        <v>178</v>
      </c>
      <c r="F90" s="285" t="s">
        <v>40</v>
      </c>
      <c r="G90" s="289">
        <v>41142</v>
      </c>
      <c r="H90" s="290" t="s">
        <v>32</v>
      </c>
      <c r="I90" s="290" t="s">
        <v>195</v>
      </c>
      <c r="J90" s="291" t="s">
        <v>986</v>
      </c>
      <c r="K90" s="291" t="s">
        <v>987</v>
      </c>
      <c r="L90" s="286" t="s">
        <v>988</v>
      </c>
      <c r="M90" s="292">
        <v>89613699529</v>
      </c>
      <c r="N90" s="285">
        <v>5</v>
      </c>
      <c r="O90" s="285"/>
      <c r="P90" s="295"/>
      <c r="Q90" s="287" t="s">
        <v>1053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 ht="15.6">
      <c r="A91" s="285">
        <v>82</v>
      </c>
      <c r="B91" s="286" t="s">
        <v>74</v>
      </c>
      <c r="C91" s="287" t="s">
        <v>487</v>
      </c>
      <c r="D91" s="288" t="s">
        <v>256</v>
      </c>
      <c r="E91" s="288" t="s">
        <v>135</v>
      </c>
      <c r="F91" s="285" t="s">
        <v>31</v>
      </c>
      <c r="G91" s="289">
        <v>41192</v>
      </c>
      <c r="H91" s="290" t="s">
        <v>32</v>
      </c>
      <c r="I91" s="290" t="s">
        <v>195</v>
      </c>
      <c r="J91" s="291" t="s">
        <v>986</v>
      </c>
      <c r="K91" s="291" t="s">
        <v>987</v>
      </c>
      <c r="L91" s="286" t="s">
        <v>988</v>
      </c>
      <c r="M91" s="292">
        <v>89613699529</v>
      </c>
      <c r="N91" s="285">
        <v>5</v>
      </c>
      <c r="O91" s="285"/>
      <c r="P91" s="295"/>
      <c r="Q91" s="287" t="s">
        <v>1053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 ht="15.6">
      <c r="A92" s="285">
        <v>83</v>
      </c>
      <c r="B92" s="286" t="s">
        <v>74</v>
      </c>
      <c r="C92" s="287" t="s">
        <v>1099</v>
      </c>
      <c r="D92" s="288" t="s">
        <v>1061</v>
      </c>
      <c r="E92" s="288" t="s">
        <v>1100</v>
      </c>
      <c r="F92" s="285" t="s">
        <v>40</v>
      </c>
      <c r="G92" s="289">
        <v>40847</v>
      </c>
      <c r="H92" s="290" t="s">
        <v>32</v>
      </c>
      <c r="I92" s="290" t="s">
        <v>195</v>
      </c>
      <c r="J92" s="291" t="s">
        <v>986</v>
      </c>
      <c r="K92" s="291" t="s">
        <v>987</v>
      </c>
      <c r="L92" s="286" t="s">
        <v>988</v>
      </c>
      <c r="M92" s="292">
        <v>89613699529</v>
      </c>
      <c r="N92" s="285">
        <v>5</v>
      </c>
      <c r="O92" s="285"/>
      <c r="P92" s="295"/>
      <c r="Q92" s="287" t="s">
        <v>1053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 ht="15.6">
      <c r="A93" s="285">
        <v>84</v>
      </c>
      <c r="B93" s="286" t="s">
        <v>74</v>
      </c>
      <c r="C93" s="287" t="s">
        <v>1049</v>
      </c>
      <c r="D93" s="288" t="s">
        <v>242</v>
      </c>
      <c r="E93" s="288" t="s">
        <v>95</v>
      </c>
      <c r="F93" s="285" t="s">
        <v>40</v>
      </c>
      <c r="G93" s="289">
        <v>41041</v>
      </c>
      <c r="H93" s="290" t="s">
        <v>32</v>
      </c>
      <c r="I93" s="290" t="s">
        <v>195</v>
      </c>
      <c r="J93" s="291" t="s">
        <v>986</v>
      </c>
      <c r="K93" s="291" t="s">
        <v>987</v>
      </c>
      <c r="L93" s="286" t="s">
        <v>988</v>
      </c>
      <c r="M93" s="292">
        <v>89613699529</v>
      </c>
      <c r="N93" s="285">
        <v>5</v>
      </c>
      <c r="O93" s="285"/>
      <c r="P93" s="295"/>
      <c r="Q93" s="287" t="s">
        <v>1085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 ht="15.6">
      <c r="A94" s="285">
        <v>85</v>
      </c>
      <c r="B94" s="286" t="s">
        <v>74</v>
      </c>
      <c r="C94" s="287" t="s">
        <v>1101</v>
      </c>
      <c r="D94" s="288" t="s">
        <v>125</v>
      </c>
      <c r="E94" s="288" t="s">
        <v>1102</v>
      </c>
      <c r="F94" s="285" t="s">
        <v>31</v>
      </c>
      <c r="G94" s="289">
        <v>41042</v>
      </c>
      <c r="H94" s="290" t="s">
        <v>32</v>
      </c>
      <c r="I94" s="290" t="s">
        <v>195</v>
      </c>
      <c r="J94" s="291" t="s">
        <v>986</v>
      </c>
      <c r="K94" s="291" t="s">
        <v>987</v>
      </c>
      <c r="L94" s="286" t="s">
        <v>988</v>
      </c>
      <c r="M94" s="292">
        <v>89613699529</v>
      </c>
      <c r="N94" s="285">
        <v>5</v>
      </c>
      <c r="O94" s="295"/>
      <c r="P94" s="295"/>
      <c r="Q94" s="287" t="s">
        <v>1085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 ht="15.6">
      <c r="A95" s="285">
        <v>86</v>
      </c>
      <c r="B95" s="286" t="s">
        <v>74</v>
      </c>
      <c r="C95" s="287" t="s">
        <v>1103</v>
      </c>
      <c r="D95" s="288" t="s">
        <v>1104</v>
      </c>
      <c r="E95" s="288" t="s">
        <v>399</v>
      </c>
      <c r="F95" s="285" t="s">
        <v>31</v>
      </c>
      <c r="G95" s="289">
        <v>40955</v>
      </c>
      <c r="H95" s="290" t="s">
        <v>32</v>
      </c>
      <c r="I95" s="290" t="s">
        <v>195</v>
      </c>
      <c r="J95" s="291" t="s">
        <v>986</v>
      </c>
      <c r="K95" s="291" t="s">
        <v>987</v>
      </c>
      <c r="L95" s="286" t="s">
        <v>988</v>
      </c>
      <c r="M95" s="292">
        <v>89613699529</v>
      </c>
      <c r="N95" s="285">
        <v>5</v>
      </c>
      <c r="O95" s="295"/>
      <c r="P95" s="295"/>
      <c r="Q95" s="287" t="s">
        <v>1085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 ht="15.6">
      <c r="A96" s="285">
        <v>87</v>
      </c>
      <c r="B96" s="286" t="s">
        <v>74</v>
      </c>
      <c r="C96" s="287" t="s">
        <v>502</v>
      </c>
      <c r="D96" s="288" t="s">
        <v>242</v>
      </c>
      <c r="E96" s="288" t="s">
        <v>1105</v>
      </c>
      <c r="F96" s="285" t="s">
        <v>40</v>
      </c>
      <c r="G96" s="289">
        <v>41145</v>
      </c>
      <c r="H96" s="290" t="s">
        <v>32</v>
      </c>
      <c r="I96" s="290" t="s">
        <v>195</v>
      </c>
      <c r="J96" s="291" t="s">
        <v>986</v>
      </c>
      <c r="K96" s="291" t="s">
        <v>987</v>
      </c>
      <c r="L96" s="286" t="s">
        <v>988</v>
      </c>
      <c r="M96" s="292">
        <v>89613699529</v>
      </c>
      <c r="N96" s="285">
        <v>5</v>
      </c>
      <c r="O96" s="295"/>
      <c r="P96" s="295"/>
      <c r="Q96" s="287" t="s">
        <v>1085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 ht="15.6">
      <c r="A97" s="285">
        <v>88</v>
      </c>
      <c r="B97" s="286" t="s">
        <v>74</v>
      </c>
      <c r="C97" s="287" t="s">
        <v>290</v>
      </c>
      <c r="D97" s="288" t="s">
        <v>249</v>
      </c>
      <c r="E97" s="288" t="s">
        <v>956</v>
      </c>
      <c r="F97" s="285" t="s">
        <v>31</v>
      </c>
      <c r="G97" s="289">
        <v>40914</v>
      </c>
      <c r="H97" s="290" t="s">
        <v>32</v>
      </c>
      <c r="I97" s="290" t="s">
        <v>195</v>
      </c>
      <c r="J97" s="291" t="s">
        <v>986</v>
      </c>
      <c r="K97" s="291" t="s">
        <v>987</v>
      </c>
      <c r="L97" s="286" t="s">
        <v>988</v>
      </c>
      <c r="M97" s="292">
        <v>89613699529</v>
      </c>
      <c r="N97" s="285">
        <v>5</v>
      </c>
      <c r="O97" s="295"/>
      <c r="P97" s="295"/>
      <c r="Q97" s="287" t="s">
        <v>1085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 ht="15.6">
      <c r="A98" s="285">
        <v>89</v>
      </c>
      <c r="B98" s="286" t="s">
        <v>74</v>
      </c>
      <c r="C98" s="287" t="s">
        <v>1106</v>
      </c>
      <c r="D98" s="288" t="s">
        <v>143</v>
      </c>
      <c r="E98" s="288" t="s">
        <v>623</v>
      </c>
      <c r="F98" s="285" t="s">
        <v>31</v>
      </c>
      <c r="G98" s="289">
        <v>41067</v>
      </c>
      <c r="H98" s="290" t="s">
        <v>32</v>
      </c>
      <c r="I98" s="290" t="s">
        <v>195</v>
      </c>
      <c r="J98" s="291" t="s">
        <v>986</v>
      </c>
      <c r="K98" s="291" t="s">
        <v>987</v>
      </c>
      <c r="L98" s="286" t="s">
        <v>988</v>
      </c>
      <c r="M98" s="292">
        <v>89613699529</v>
      </c>
      <c r="N98" s="285">
        <v>5</v>
      </c>
      <c r="O98" s="295"/>
      <c r="P98" s="295"/>
      <c r="Q98" s="287" t="s">
        <v>1055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 ht="15.6">
      <c r="A99" s="285">
        <v>90</v>
      </c>
      <c r="B99" s="286" t="s">
        <v>74</v>
      </c>
      <c r="C99" s="287" t="s">
        <v>1107</v>
      </c>
      <c r="D99" s="288" t="s">
        <v>526</v>
      </c>
      <c r="E99" s="288" t="s">
        <v>1108</v>
      </c>
      <c r="F99" s="285" t="s">
        <v>31</v>
      </c>
      <c r="G99" s="289">
        <v>41054</v>
      </c>
      <c r="H99" s="290" t="s">
        <v>32</v>
      </c>
      <c r="I99" s="290" t="s">
        <v>195</v>
      </c>
      <c r="J99" s="291" t="s">
        <v>986</v>
      </c>
      <c r="K99" s="291" t="s">
        <v>987</v>
      </c>
      <c r="L99" s="286" t="s">
        <v>988</v>
      </c>
      <c r="M99" s="292">
        <v>89613699529</v>
      </c>
      <c r="N99" s="285">
        <v>5</v>
      </c>
      <c r="O99" s="295"/>
      <c r="P99" s="295"/>
      <c r="Q99" s="287" t="s">
        <v>1055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 ht="15.6">
      <c r="A100" s="285">
        <v>91</v>
      </c>
      <c r="B100" s="286" t="s">
        <v>74</v>
      </c>
      <c r="C100" s="287" t="s">
        <v>1109</v>
      </c>
      <c r="D100" s="288" t="s">
        <v>353</v>
      </c>
      <c r="E100" s="288" t="s">
        <v>158</v>
      </c>
      <c r="F100" s="285" t="s">
        <v>40</v>
      </c>
      <c r="G100" s="289">
        <v>41251</v>
      </c>
      <c r="H100" s="290" t="s">
        <v>32</v>
      </c>
      <c r="I100" s="290" t="s">
        <v>195</v>
      </c>
      <c r="J100" s="291" t="s">
        <v>986</v>
      </c>
      <c r="K100" s="291" t="s">
        <v>987</v>
      </c>
      <c r="L100" s="286" t="s">
        <v>988</v>
      </c>
      <c r="M100" s="292">
        <v>89613699529</v>
      </c>
      <c r="N100" s="285">
        <v>5</v>
      </c>
      <c r="O100" s="295"/>
      <c r="P100" s="295"/>
      <c r="Q100" s="287" t="s">
        <v>1055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 ht="15.6">
      <c r="A101" s="285">
        <v>92</v>
      </c>
      <c r="B101" s="286" t="s">
        <v>74</v>
      </c>
      <c r="C101" s="287" t="s">
        <v>1110</v>
      </c>
      <c r="D101" s="288" t="s">
        <v>251</v>
      </c>
      <c r="E101" s="288" t="s">
        <v>399</v>
      </c>
      <c r="F101" s="285" t="s">
        <v>31</v>
      </c>
      <c r="G101" s="289">
        <v>41135</v>
      </c>
      <c r="H101" s="290" t="s">
        <v>32</v>
      </c>
      <c r="I101" s="290" t="s">
        <v>195</v>
      </c>
      <c r="J101" s="291" t="s">
        <v>986</v>
      </c>
      <c r="K101" s="291" t="s">
        <v>987</v>
      </c>
      <c r="L101" s="286" t="s">
        <v>988</v>
      </c>
      <c r="M101" s="292">
        <v>89613699529</v>
      </c>
      <c r="N101" s="285">
        <v>5</v>
      </c>
      <c r="O101" s="295"/>
      <c r="P101" s="295"/>
      <c r="Q101" s="287" t="s">
        <v>1055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 ht="15.6">
      <c r="A102" s="285">
        <v>93</v>
      </c>
      <c r="B102" s="286" t="s">
        <v>74</v>
      </c>
      <c r="C102" s="287" t="s">
        <v>1111</v>
      </c>
      <c r="D102" s="288" t="s">
        <v>53</v>
      </c>
      <c r="E102" s="288" t="s">
        <v>42</v>
      </c>
      <c r="F102" s="285" t="s">
        <v>31</v>
      </c>
      <c r="G102" s="289">
        <v>40913</v>
      </c>
      <c r="H102" s="290" t="s">
        <v>32</v>
      </c>
      <c r="I102" s="290" t="s">
        <v>195</v>
      </c>
      <c r="J102" s="291" t="s">
        <v>986</v>
      </c>
      <c r="K102" s="291" t="s">
        <v>987</v>
      </c>
      <c r="L102" s="286" t="s">
        <v>988</v>
      </c>
      <c r="M102" s="292">
        <v>89613699529</v>
      </c>
      <c r="N102" s="285">
        <v>5</v>
      </c>
      <c r="O102" s="295"/>
      <c r="P102" s="295"/>
      <c r="Q102" s="287" t="s">
        <v>1055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 ht="15.6">
      <c r="A103" s="285">
        <v>94</v>
      </c>
      <c r="B103" s="286" t="s">
        <v>74</v>
      </c>
      <c r="C103" s="287" t="s">
        <v>1112</v>
      </c>
      <c r="D103" s="288" t="s">
        <v>125</v>
      </c>
      <c r="E103" s="288" t="s">
        <v>69</v>
      </c>
      <c r="F103" s="285" t="s">
        <v>31</v>
      </c>
      <c r="G103" s="289">
        <v>40941</v>
      </c>
      <c r="H103" s="290" t="s">
        <v>32</v>
      </c>
      <c r="I103" s="290" t="s">
        <v>195</v>
      </c>
      <c r="J103" s="291" t="s">
        <v>986</v>
      </c>
      <c r="K103" s="291" t="s">
        <v>987</v>
      </c>
      <c r="L103" s="286" t="s">
        <v>988</v>
      </c>
      <c r="M103" s="292">
        <v>89613699529</v>
      </c>
      <c r="N103" s="285">
        <v>5</v>
      </c>
      <c r="O103" s="295"/>
      <c r="P103" s="295"/>
      <c r="Q103" s="287" t="s">
        <v>1053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 ht="15.6">
      <c r="A104" s="285">
        <v>95</v>
      </c>
      <c r="B104" s="286" t="s">
        <v>74</v>
      </c>
      <c r="C104" s="287" t="s">
        <v>1090</v>
      </c>
      <c r="D104" s="288" t="s">
        <v>576</v>
      </c>
      <c r="E104" s="288" t="s">
        <v>1091</v>
      </c>
      <c r="F104" s="285" t="s">
        <v>40</v>
      </c>
      <c r="G104" s="289">
        <v>41239</v>
      </c>
      <c r="H104" s="290" t="s">
        <v>32</v>
      </c>
      <c r="I104" s="290" t="s">
        <v>195</v>
      </c>
      <c r="J104" s="291" t="s">
        <v>986</v>
      </c>
      <c r="K104" s="291" t="s">
        <v>987</v>
      </c>
      <c r="L104" s="286" t="s">
        <v>988</v>
      </c>
      <c r="M104" s="292">
        <v>89613699529</v>
      </c>
      <c r="N104" s="285">
        <v>5</v>
      </c>
      <c r="O104" s="295"/>
      <c r="P104" s="295"/>
      <c r="Q104" s="287" t="s">
        <v>1053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 ht="15.6">
      <c r="A105" s="285">
        <v>96</v>
      </c>
      <c r="B105" s="286" t="s">
        <v>74</v>
      </c>
      <c r="C105" s="287" t="s">
        <v>1113</v>
      </c>
      <c r="D105" s="288" t="s">
        <v>179</v>
      </c>
      <c r="E105" s="288" t="s">
        <v>722</v>
      </c>
      <c r="F105" s="285" t="s">
        <v>31</v>
      </c>
      <c r="G105" s="289">
        <v>40288</v>
      </c>
      <c r="H105" s="290" t="s">
        <v>32</v>
      </c>
      <c r="I105" s="290" t="s">
        <v>195</v>
      </c>
      <c r="J105" s="291" t="s">
        <v>986</v>
      </c>
      <c r="K105" s="291" t="s">
        <v>987</v>
      </c>
      <c r="L105" s="286" t="s">
        <v>988</v>
      </c>
      <c r="M105" s="292">
        <v>89613699529</v>
      </c>
      <c r="N105" s="285">
        <v>6</v>
      </c>
      <c r="O105" s="295"/>
      <c r="P105" s="295"/>
      <c r="Q105" s="287" t="s">
        <v>1114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 ht="15.6">
      <c r="A106" s="285">
        <v>97</v>
      </c>
      <c r="B106" s="286" t="s">
        <v>74</v>
      </c>
      <c r="C106" s="287" t="s">
        <v>1115</v>
      </c>
      <c r="D106" s="288" t="s">
        <v>1116</v>
      </c>
      <c r="E106" s="288" t="s">
        <v>1117</v>
      </c>
      <c r="F106" s="285" t="s">
        <v>31</v>
      </c>
      <c r="G106" s="289">
        <v>40728</v>
      </c>
      <c r="H106" s="290" t="s">
        <v>32</v>
      </c>
      <c r="I106" s="290" t="s">
        <v>195</v>
      </c>
      <c r="J106" s="291" t="s">
        <v>986</v>
      </c>
      <c r="K106" s="291" t="s">
        <v>987</v>
      </c>
      <c r="L106" s="286" t="s">
        <v>988</v>
      </c>
      <c r="M106" s="292">
        <v>89613699529</v>
      </c>
      <c r="N106" s="285">
        <v>6</v>
      </c>
      <c r="O106" s="295"/>
      <c r="P106" s="295"/>
      <c r="Q106" s="287" t="s">
        <v>1118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 ht="15.6">
      <c r="A107" s="285">
        <v>98</v>
      </c>
      <c r="B107" s="286" t="s">
        <v>74</v>
      </c>
      <c r="C107" s="287" t="s">
        <v>1119</v>
      </c>
      <c r="D107" s="288" t="s">
        <v>710</v>
      </c>
      <c r="E107" s="288" t="s">
        <v>118</v>
      </c>
      <c r="F107" s="285" t="s">
        <v>31</v>
      </c>
      <c r="G107" s="289">
        <v>40774</v>
      </c>
      <c r="H107" s="290" t="s">
        <v>32</v>
      </c>
      <c r="I107" s="290" t="s">
        <v>195</v>
      </c>
      <c r="J107" s="291" t="s">
        <v>986</v>
      </c>
      <c r="K107" s="291" t="s">
        <v>987</v>
      </c>
      <c r="L107" s="286" t="s">
        <v>988</v>
      </c>
      <c r="M107" s="292">
        <v>89613699529</v>
      </c>
      <c r="N107" s="285">
        <v>6</v>
      </c>
      <c r="O107" s="295"/>
      <c r="P107" s="295"/>
      <c r="Q107" s="287" t="s">
        <v>1118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 ht="15.6">
      <c r="A108" s="285">
        <v>99</v>
      </c>
      <c r="B108" s="286" t="s">
        <v>74</v>
      </c>
      <c r="C108" s="287" t="s">
        <v>934</v>
      </c>
      <c r="D108" s="288" t="s">
        <v>324</v>
      </c>
      <c r="E108" s="288" t="s">
        <v>52</v>
      </c>
      <c r="F108" s="285" t="s">
        <v>31</v>
      </c>
      <c r="G108" s="289">
        <v>40613</v>
      </c>
      <c r="H108" s="290" t="s">
        <v>32</v>
      </c>
      <c r="I108" s="290" t="s">
        <v>195</v>
      </c>
      <c r="J108" s="291" t="s">
        <v>986</v>
      </c>
      <c r="K108" s="291" t="s">
        <v>987</v>
      </c>
      <c r="L108" s="286" t="s">
        <v>988</v>
      </c>
      <c r="M108" s="292">
        <v>89613699529</v>
      </c>
      <c r="N108" s="285">
        <v>6</v>
      </c>
      <c r="O108" s="295"/>
      <c r="P108" s="295"/>
      <c r="Q108" s="287" t="s">
        <v>1118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 ht="15.6">
      <c r="A109" s="285">
        <v>100</v>
      </c>
      <c r="B109" s="286" t="s">
        <v>74</v>
      </c>
      <c r="C109" s="287" t="s">
        <v>1120</v>
      </c>
      <c r="D109" s="288" t="s">
        <v>125</v>
      </c>
      <c r="E109" s="288" t="s">
        <v>1121</v>
      </c>
      <c r="F109" s="285" t="s">
        <v>31</v>
      </c>
      <c r="G109" s="289">
        <v>40549</v>
      </c>
      <c r="H109" s="297" t="s">
        <v>32</v>
      </c>
      <c r="I109" s="290" t="s">
        <v>195</v>
      </c>
      <c r="J109" s="291" t="s">
        <v>986</v>
      </c>
      <c r="K109" s="291" t="s">
        <v>987</v>
      </c>
      <c r="L109" s="286" t="s">
        <v>988</v>
      </c>
      <c r="M109" s="292">
        <v>89613699529</v>
      </c>
      <c r="N109" s="285">
        <v>6</v>
      </c>
      <c r="O109" s="295"/>
      <c r="P109" s="295"/>
      <c r="Q109" s="287" t="s">
        <v>1118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 ht="15.6">
      <c r="A110" s="285">
        <v>101</v>
      </c>
      <c r="B110" s="286" t="s">
        <v>74</v>
      </c>
      <c r="C110" s="287" t="s">
        <v>1122</v>
      </c>
      <c r="D110" s="288" t="s">
        <v>86</v>
      </c>
      <c r="E110" s="288" t="s">
        <v>1123</v>
      </c>
      <c r="F110" s="285" t="s">
        <v>40</v>
      </c>
      <c r="G110" s="289">
        <v>40773</v>
      </c>
      <c r="H110" s="297" t="s">
        <v>32</v>
      </c>
      <c r="I110" s="290" t="s">
        <v>195</v>
      </c>
      <c r="J110" s="291" t="s">
        <v>986</v>
      </c>
      <c r="K110" s="291" t="s">
        <v>987</v>
      </c>
      <c r="L110" s="286" t="s">
        <v>988</v>
      </c>
      <c r="M110" s="292">
        <v>89613699529</v>
      </c>
      <c r="N110" s="285">
        <v>6</v>
      </c>
      <c r="O110" s="295"/>
      <c r="P110" s="295"/>
      <c r="Q110" s="287" t="s">
        <v>1114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 ht="15.6">
      <c r="A111" s="285">
        <v>102</v>
      </c>
      <c r="B111" s="286" t="s">
        <v>74</v>
      </c>
      <c r="C111" s="287" t="s">
        <v>1124</v>
      </c>
      <c r="D111" s="288" t="s">
        <v>823</v>
      </c>
      <c r="E111" s="288" t="s">
        <v>133</v>
      </c>
      <c r="F111" s="285" t="s">
        <v>31</v>
      </c>
      <c r="G111" s="289">
        <v>40871</v>
      </c>
      <c r="H111" s="290" t="s">
        <v>32</v>
      </c>
      <c r="I111" s="290" t="s">
        <v>195</v>
      </c>
      <c r="J111" s="291" t="s">
        <v>986</v>
      </c>
      <c r="K111" s="291" t="s">
        <v>987</v>
      </c>
      <c r="L111" s="286" t="s">
        <v>988</v>
      </c>
      <c r="M111" s="292">
        <v>89613699529</v>
      </c>
      <c r="N111" s="285">
        <v>6</v>
      </c>
      <c r="O111" s="295"/>
      <c r="P111" s="295"/>
      <c r="Q111" s="287" t="s">
        <v>1114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 ht="15.6">
      <c r="A112" s="285">
        <v>103</v>
      </c>
      <c r="B112" s="286" t="s">
        <v>74</v>
      </c>
      <c r="C112" s="287" t="s">
        <v>697</v>
      </c>
      <c r="D112" s="288" t="s">
        <v>62</v>
      </c>
      <c r="E112" s="288" t="s">
        <v>527</v>
      </c>
      <c r="F112" s="285" t="s">
        <v>31</v>
      </c>
      <c r="G112" s="289">
        <v>40792</v>
      </c>
      <c r="H112" s="290" t="s">
        <v>32</v>
      </c>
      <c r="I112" s="290" t="s">
        <v>195</v>
      </c>
      <c r="J112" s="291" t="s">
        <v>986</v>
      </c>
      <c r="K112" s="291" t="s">
        <v>987</v>
      </c>
      <c r="L112" s="286" t="s">
        <v>988</v>
      </c>
      <c r="M112" s="292">
        <v>89613699529</v>
      </c>
      <c r="N112" s="285">
        <v>6</v>
      </c>
      <c r="O112" s="295"/>
      <c r="P112" s="295"/>
      <c r="Q112" s="287" t="s">
        <v>1125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 ht="15.6">
      <c r="A113" s="285">
        <v>104</v>
      </c>
      <c r="B113" s="286" t="s">
        <v>74</v>
      </c>
      <c r="C113" s="287" t="s">
        <v>1126</v>
      </c>
      <c r="D113" s="288" t="s">
        <v>194</v>
      </c>
      <c r="E113" s="288" t="s">
        <v>109</v>
      </c>
      <c r="F113" s="285" t="s">
        <v>31</v>
      </c>
      <c r="G113" s="289">
        <v>40641</v>
      </c>
      <c r="H113" s="290" t="s">
        <v>32</v>
      </c>
      <c r="I113" s="290" t="s">
        <v>195</v>
      </c>
      <c r="J113" s="291" t="s">
        <v>986</v>
      </c>
      <c r="K113" s="291" t="s">
        <v>987</v>
      </c>
      <c r="L113" s="286" t="s">
        <v>988</v>
      </c>
      <c r="M113" s="292">
        <v>89613699529</v>
      </c>
      <c r="N113" s="285">
        <v>6</v>
      </c>
      <c r="O113" s="295"/>
      <c r="P113" s="295"/>
      <c r="Q113" s="287" t="s">
        <v>1125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 ht="15.6">
      <c r="A114" s="285">
        <v>105</v>
      </c>
      <c r="B114" s="286" t="s">
        <v>74</v>
      </c>
      <c r="C114" s="287" t="s">
        <v>1127</v>
      </c>
      <c r="D114" s="288" t="s">
        <v>531</v>
      </c>
      <c r="E114" s="288" t="s">
        <v>262</v>
      </c>
      <c r="F114" s="285" t="s">
        <v>31</v>
      </c>
      <c r="G114" s="289">
        <v>40662</v>
      </c>
      <c r="H114" s="290" t="s">
        <v>32</v>
      </c>
      <c r="I114" s="290" t="s">
        <v>195</v>
      </c>
      <c r="J114" s="291" t="s">
        <v>986</v>
      </c>
      <c r="K114" s="291" t="s">
        <v>987</v>
      </c>
      <c r="L114" s="286" t="s">
        <v>988</v>
      </c>
      <c r="M114" s="292">
        <v>89613699529</v>
      </c>
      <c r="N114" s="285">
        <v>6</v>
      </c>
      <c r="O114" s="295"/>
      <c r="P114" s="295"/>
      <c r="Q114" s="287" t="s">
        <v>1114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 ht="15.6">
      <c r="A115" s="285">
        <v>106</v>
      </c>
      <c r="B115" s="286" t="s">
        <v>74</v>
      </c>
      <c r="C115" s="287" t="s">
        <v>1128</v>
      </c>
      <c r="D115" s="288" t="s">
        <v>35</v>
      </c>
      <c r="E115" s="288" t="s">
        <v>52</v>
      </c>
      <c r="F115" s="285" t="s">
        <v>31</v>
      </c>
      <c r="G115" s="289">
        <v>40786</v>
      </c>
      <c r="H115" s="290" t="s">
        <v>32</v>
      </c>
      <c r="I115" s="290" t="s">
        <v>195</v>
      </c>
      <c r="J115" s="291" t="s">
        <v>986</v>
      </c>
      <c r="K115" s="291" t="s">
        <v>987</v>
      </c>
      <c r="L115" s="286" t="s">
        <v>988</v>
      </c>
      <c r="M115" s="292">
        <v>89613699529</v>
      </c>
      <c r="N115" s="285">
        <v>6</v>
      </c>
      <c r="O115" s="295"/>
      <c r="P115" s="295"/>
      <c r="Q115" s="287" t="s">
        <v>1114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 ht="15.6">
      <c r="A116" s="285">
        <v>107</v>
      </c>
      <c r="B116" s="286" t="s">
        <v>74</v>
      </c>
      <c r="C116" s="287" t="s">
        <v>1129</v>
      </c>
      <c r="D116" s="288" t="s">
        <v>35</v>
      </c>
      <c r="E116" s="288" t="s">
        <v>42</v>
      </c>
      <c r="F116" s="285" t="s">
        <v>31</v>
      </c>
      <c r="G116" s="289">
        <v>40578</v>
      </c>
      <c r="H116" s="290" t="s">
        <v>32</v>
      </c>
      <c r="I116" s="290" t="s">
        <v>195</v>
      </c>
      <c r="J116" s="291" t="s">
        <v>986</v>
      </c>
      <c r="K116" s="291" t="s">
        <v>987</v>
      </c>
      <c r="L116" s="286" t="s">
        <v>988</v>
      </c>
      <c r="M116" s="292">
        <v>89613699529</v>
      </c>
      <c r="N116" s="285">
        <v>6</v>
      </c>
      <c r="O116" s="295"/>
      <c r="P116" s="295"/>
      <c r="Q116" s="287" t="s">
        <v>1114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 ht="15.6">
      <c r="A117" s="285">
        <v>108</v>
      </c>
      <c r="B117" s="286" t="s">
        <v>74</v>
      </c>
      <c r="C117" s="287" t="s">
        <v>34</v>
      </c>
      <c r="D117" s="288" t="s">
        <v>185</v>
      </c>
      <c r="E117" s="288" t="s">
        <v>226</v>
      </c>
      <c r="F117" s="285" t="s">
        <v>31</v>
      </c>
      <c r="G117" s="289">
        <v>40685</v>
      </c>
      <c r="H117" s="290" t="s">
        <v>32</v>
      </c>
      <c r="I117" s="290" t="s">
        <v>195</v>
      </c>
      <c r="J117" s="291" t="s">
        <v>986</v>
      </c>
      <c r="K117" s="291" t="s">
        <v>987</v>
      </c>
      <c r="L117" s="286" t="s">
        <v>988</v>
      </c>
      <c r="M117" s="292">
        <v>89613699529</v>
      </c>
      <c r="N117" s="285">
        <v>6</v>
      </c>
      <c r="O117" s="295"/>
      <c r="P117" s="295"/>
      <c r="Q117" s="287" t="s">
        <v>1114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 ht="15.6">
      <c r="A118" s="285">
        <v>109</v>
      </c>
      <c r="B118" s="286" t="s">
        <v>74</v>
      </c>
      <c r="C118" s="287" t="s">
        <v>1130</v>
      </c>
      <c r="D118" s="288" t="s">
        <v>143</v>
      </c>
      <c r="E118" s="288" t="s">
        <v>199</v>
      </c>
      <c r="F118" s="285" t="s">
        <v>31</v>
      </c>
      <c r="G118" s="289">
        <v>40777</v>
      </c>
      <c r="H118" s="290" t="s">
        <v>32</v>
      </c>
      <c r="I118" s="290" t="s">
        <v>195</v>
      </c>
      <c r="J118" s="291" t="s">
        <v>986</v>
      </c>
      <c r="K118" s="291" t="s">
        <v>987</v>
      </c>
      <c r="L118" s="286" t="s">
        <v>988</v>
      </c>
      <c r="M118" s="292">
        <v>89613699529</v>
      </c>
      <c r="N118" s="285">
        <v>6</v>
      </c>
      <c r="O118" s="295"/>
      <c r="P118" s="295"/>
      <c r="Q118" s="287" t="s">
        <v>1114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 ht="15.6">
      <c r="A119" s="285">
        <v>110</v>
      </c>
      <c r="B119" s="286" t="s">
        <v>74</v>
      </c>
      <c r="C119" s="287" t="s">
        <v>1131</v>
      </c>
      <c r="D119" s="288" t="s">
        <v>1012</v>
      </c>
      <c r="E119" s="288" t="s">
        <v>550</v>
      </c>
      <c r="F119" s="285" t="s">
        <v>40</v>
      </c>
      <c r="G119" s="289">
        <v>40568</v>
      </c>
      <c r="H119" s="290" t="s">
        <v>32</v>
      </c>
      <c r="I119" s="290" t="s">
        <v>195</v>
      </c>
      <c r="J119" s="291" t="s">
        <v>986</v>
      </c>
      <c r="K119" s="291" t="s">
        <v>987</v>
      </c>
      <c r="L119" s="286" t="s">
        <v>988</v>
      </c>
      <c r="M119" s="292">
        <v>89613699529</v>
      </c>
      <c r="N119" s="285">
        <v>6</v>
      </c>
      <c r="O119" s="295"/>
      <c r="P119" s="295"/>
      <c r="Q119" s="287" t="s">
        <v>1114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 ht="15.6">
      <c r="A120" s="285">
        <v>111</v>
      </c>
      <c r="B120" s="286" t="s">
        <v>74</v>
      </c>
      <c r="C120" s="287" t="s">
        <v>1132</v>
      </c>
      <c r="D120" s="288" t="s">
        <v>531</v>
      </c>
      <c r="E120" s="288" t="s">
        <v>47</v>
      </c>
      <c r="F120" s="285" t="s">
        <v>31</v>
      </c>
      <c r="G120" s="289">
        <v>40459</v>
      </c>
      <c r="H120" s="290" t="s">
        <v>32</v>
      </c>
      <c r="I120" s="290" t="s">
        <v>195</v>
      </c>
      <c r="J120" s="291" t="s">
        <v>986</v>
      </c>
      <c r="K120" s="291" t="s">
        <v>987</v>
      </c>
      <c r="L120" s="286" t="s">
        <v>988</v>
      </c>
      <c r="M120" s="292">
        <v>89613699529</v>
      </c>
      <c r="N120" s="285">
        <v>6</v>
      </c>
      <c r="O120" s="295"/>
      <c r="P120" s="295"/>
      <c r="Q120" s="287" t="s">
        <v>1114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 ht="15.6">
      <c r="A121" s="285">
        <v>112</v>
      </c>
      <c r="B121" s="286" t="s">
        <v>74</v>
      </c>
      <c r="C121" s="287" t="s">
        <v>1133</v>
      </c>
      <c r="D121" s="288" t="s">
        <v>730</v>
      </c>
      <c r="E121" s="288" t="s">
        <v>909</v>
      </c>
      <c r="F121" s="285" t="s">
        <v>40</v>
      </c>
      <c r="G121" s="289">
        <v>40781</v>
      </c>
      <c r="H121" s="290" t="s">
        <v>32</v>
      </c>
      <c r="I121" s="290" t="s">
        <v>195</v>
      </c>
      <c r="J121" s="291" t="s">
        <v>986</v>
      </c>
      <c r="K121" s="291" t="s">
        <v>987</v>
      </c>
      <c r="L121" s="286" t="s">
        <v>988</v>
      </c>
      <c r="M121" s="292">
        <v>89613699529</v>
      </c>
      <c r="N121" s="285">
        <v>6</v>
      </c>
      <c r="O121" s="295"/>
      <c r="P121" s="295"/>
      <c r="Q121" s="287" t="s">
        <v>1114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 ht="15.6">
      <c r="A122" s="285">
        <v>113</v>
      </c>
      <c r="B122" s="286" t="s">
        <v>74</v>
      </c>
      <c r="C122" s="287" t="s">
        <v>1134</v>
      </c>
      <c r="D122" s="288" t="s">
        <v>249</v>
      </c>
      <c r="E122" s="288" t="s">
        <v>1135</v>
      </c>
      <c r="F122" s="285" t="s">
        <v>31</v>
      </c>
      <c r="G122" s="289">
        <v>40567</v>
      </c>
      <c r="H122" s="290" t="s">
        <v>32</v>
      </c>
      <c r="I122" s="290" t="s">
        <v>195</v>
      </c>
      <c r="J122" s="291" t="s">
        <v>986</v>
      </c>
      <c r="K122" s="291" t="s">
        <v>987</v>
      </c>
      <c r="L122" s="286" t="s">
        <v>988</v>
      </c>
      <c r="M122" s="292">
        <v>89613699529</v>
      </c>
      <c r="N122" s="285">
        <v>6</v>
      </c>
      <c r="O122" s="295"/>
      <c r="P122" s="295"/>
      <c r="Q122" s="287" t="s">
        <v>1114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 ht="15.6">
      <c r="A123" s="285">
        <v>114</v>
      </c>
      <c r="B123" s="286" t="s">
        <v>74</v>
      </c>
      <c r="C123" s="287" t="s">
        <v>1136</v>
      </c>
      <c r="D123" s="288" t="s">
        <v>167</v>
      </c>
      <c r="E123" s="288" t="s">
        <v>234</v>
      </c>
      <c r="F123" s="285" t="s">
        <v>31</v>
      </c>
      <c r="G123" s="289">
        <v>40651</v>
      </c>
      <c r="H123" s="290" t="s">
        <v>32</v>
      </c>
      <c r="I123" s="290" t="s">
        <v>195</v>
      </c>
      <c r="J123" s="291" t="s">
        <v>986</v>
      </c>
      <c r="K123" s="291" t="s">
        <v>987</v>
      </c>
      <c r="L123" s="286" t="s">
        <v>988</v>
      </c>
      <c r="M123" s="292">
        <v>89613699529</v>
      </c>
      <c r="N123" s="285">
        <v>6</v>
      </c>
      <c r="O123" s="293"/>
      <c r="P123" s="293"/>
      <c r="Q123" s="287" t="s">
        <v>1114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 ht="15.6">
      <c r="A124" s="285">
        <v>115</v>
      </c>
      <c r="B124" s="286" t="s">
        <v>74</v>
      </c>
      <c r="C124" s="287" t="s">
        <v>28</v>
      </c>
      <c r="D124" s="288" t="s">
        <v>120</v>
      </c>
      <c r="E124" s="288" t="s">
        <v>623</v>
      </c>
      <c r="F124" s="285" t="s">
        <v>31</v>
      </c>
      <c r="G124" s="289">
        <v>40549</v>
      </c>
      <c r="H124" s="290" t="s">
        <v>32</v>
      </c>
      <c r="I124" s="290" t="s">
        <v>195</v>
      </c>
      <c r="J124" s="291" t="s">
        <v>986</v>
      </c>
      <c r="K124" s="291" t="s">
        <v>987</v>
      </c>
      <c r="L124" s="286" t="s">
        <v>988</v>
      </c>
      <c r="M124" s="292">
        <v>89613699529</v>
      </c>
      <c r="N124" s="285">
        <v>6</v>
      </c>
      <c r="O124" s="293"/>
      <c r="P124" s="293"/>
      <c r="Q124" s="287" t="s">
        <v>1114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 ht="15.6">
      <c r="A125" s="285">
        <v>116</v>
      </c>
      <c r="B125" s="286" t="s">
        <v>74</v>
      </c>
      <c r="C125" s="287" t="s">
        <v>1137</v>
      </c>
      <c r="D125" s="288" t="s">
        <v>1012</v>
      </c>
      <c r="E125" s="288" t="s">
        <v>1138</v>
      </c>
      <c r="F125" s="285" t="s">
        <v>40</v>
      </c>
      <c r="G125" s="289">
        <v>40863</v>
      </c>
      <c r="H125" s="290" t="s">
        <v>32</v>
      </c>
      <c r="I125" s="290" t="s">
        <v>195</v>
      </c>
      <c r="J125" s="291" t="s">
        <v>986</v>
      </c>
      <c r="K125" s="291" t="s">
        <v>987</v>
      </c>
      <c r="L125" s="286" t="s">
        <v>988</v>
      </c>
      <c r="M125" s="292">
        <v>89613699529</v>
      </c>
      <c r="N125" s="285">
        <v>6</v>
      </c>
      <c r="O125" s="295"/>
      <c r="P125" s="295"/>
      <c r="Q125" s="287" t="s">
        <v>1114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 ht="15.6">
      <c r="A126" s="285">
        <v>117</v>
      </c>
      <c r="B126" s="286" t="s">
        <v>74</v>
      </c>
      <c r="C126" s="287" t="s">
        <v>1113</v>
      </c>
      <c r="D126" s="288" t="s">
        <v>179</v>
      </c>
      <c r="E126" s="288" t="s">
        <v>722</v>
      </c>
      <c r="F126" s="285" t="s">
        <v>31</v>
      </c>
      <c r="G126" s="289">
        <v>40288</v>
      </c>
      <c r="H126" s="290" t="s">
        <v>32</v>
      </c>
      <c r="I126" s="290" t="s">
        <v>195</v>
      </c>
      <c r="J126" s="291" t="s">
        <v>986</v>
      </c>
      <c r="K126" s="291" t="s">
        <v>987</v>
      </c>
      <c r="L126" s="286" t="s">
        <v>988</v>
      </c>
      <c r="M126" s="292">
        <v>89613699529</v>
      </c>
      <c r="N126" s="285">
        <v>6</v>
      </c>
      <c r="O126" s="295"/>
      <c r="P126" s="295"/>
      <c r="Q126" s="287" t="s">
        <v>1114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 ht="15.6">
      <c r="A127" s="285">
        <v>118</v>
      </c>
      <c r="B127" s="286" t="s">
        <v>74</v>
      </c>
      <c r="C127" s="287" t="s">
        <v>643</v>
      </c>
      <c r="D127" s="288" t="s">
        <v>188</v>
      </c>
      <c r="E127" s="288" t="s">
        <v>1139</v>
      </c>
      <c r="F127" s="285" t="s">
        <v>31</v>
      </c>
      <c r="G127" s="289">
        <v>40540</v>
      </c>
      <c r="H127" s="290" t="s">
        <v>32</v>
      </c>
      <c r="I127" s="290" t="s">
        <v>195</v>
      </c>
      <c r="J127" s="291" t="s">
        <v>986</v>
      </c>
      <c r="K127" s="291" t="s">
        <v>987</v>
      </c>
      <c r="L127" s="286" t="s">
        <v>988</v>
      </c>
      <c r="M127" s="292">
        <v>89613699529</v>
      </c>
      <c r="N127" s="285">
        <v>6</v>
      </c>
      <c r="O127" s="295"/>
      <c r="P127" s="295"/>
      <c r="Q127" s="287" t="s">
        <v>1114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 ht="15.6">
      <c r="A128" s="285">
        <v>119</v>
      </c>
      <c r="B128" s="286" t="s">
        <v>74</v>
      </c>
      <c r="C128" s="287" t="s">
        <v>1126</v>
      </c>
      <c r="D128" s="288" t="s">
        <v>194</v>
      </c>
      <c r="E128" s="288" t="s">
        <v>109</v>
      </c>
      <c r="F128" s="285" t="s">
        <v>31</v>
      </c>
      <c r="G128" s="289">
        <v>40641</v>
      </c>
      <c r="H128" s="290" t="s">
        <v>32</v>
      </c>
      <c r="I128" s="290" t="s">
        <v>195</v>
      </c>
      <c r="J128" s="291" t="s">
        <v>986</v>
      </c>
      <c r="K128" s="291" t="s">
        <v>987</v>
      </c>
      <c r="L128" s="286" t="s">
        <v>988</v>
      </c>
      <c r="M128" s="292">
        <v>89613699529</v>
      </c>
      <c r="N128" s="285">
        <v>6</v>
      </c>
      <c r="O128" s="295"/>
      <c r="P128" s="295"/>
      <c r="Q128" s="287" t="s">
        <v>1114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 ht="15.6">
      <c r="A129" s="285">
        <v>120</v>
      </c>
      <c r="B129" s="286" t="s">
        <v>74</v>
      </c>
      <c r="C129" s="287" t="s">
        <v>1140</v>
      </c>
      <c r="D129" s="288" t="s">
        <v>129</v>
      </c>
      <c r="E129" s="288" t="s">
        <v>1141</v>
      </c>
      <c r="F129" s="285" t="s">
        <v>40</v>
      </c>
      <c r="G129" s="289">
        <v>40631</v>
      </c>
      <c r="H129" s="290" t="s">
        <v>32</v>
      </c>
      <c r="I129" s="290" t="s">
        <v>195</v>
      </c>
      <c r="J129" s="291" t="s">
        <v>986</v>
      </c>
      <c r="K129" s="291" t="s">
        <v>987</v>
      </c>
      <c r="L129" s="286" t="s">
        <v>988</v>
      </c>
      <c r="M129" s="292">
        <v>89613699529</v>
      </c>
      <c r="N129" s="285">
        <v>6</v>
      </c>
      <c r="O129" s="295"/>
      <c r="P129" s="295"/>
      <c r="Q129" s="287" t="s">
        <v>1114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 ht="15.6">
      <c r="A130" s="285">
        <v>121</v>
      </c>
      <c r="B130" s="286" t="s">
        <v>74</v>
      </c>
      <c r="C130" s="287" t="s">
        <v>856</v>
      </c>
      <c r="D130" s="288" t="s">
        <v>1142</v>
      </c>
      <c r="E130" s="288" t="s">
        <v>197</v>
      </c>
      <c r="F130" s="285" t="s">
        <v>31</v>
      </c>
      <c r="G130" s="289">
        <v>40849</v>
      </c>
      <c r="H130" s="290" t="s">
        <v>32</v>
      </c>
      <c r="I130" s="290" t="s">
        <v>195</v>
      </c>
      <c r="J130" s="291" t="s">
        <v>986</v>
      </c>
      <c r="K130" s="291" t="s">
        <v>987</v>
      </c>
      <c r="L130" s="286" t="s">
        <v>988</v>
      </c>
      <c r="M130" s="292">
        <v>89613699529</v>
      </c>
      <c r="N130" s="285">
        <v>6</v>
      </c>
      <c r="O130" s="295"/>
      <c r="P130" s="295"/>
      <c r="Q130" s="287" t="s">
        <v>1114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 ht="15.6">
      <c r="A131" s="285">
        <v>122</v>
      </c>
      <c r="B131" s="286" t="s">
        <v>74</v>
      </c>
      <c r="C131" s="287" t="s">
        <v>1143</v>
      </c>
      <c r="D131" s="288" t="s">
        <v>844</v>
      </c>
      <c r="E131" s="288" t="s">
        <v>158</v>
      </c>
      <c r="F131" s="285" t="s">
        <v>40</v>
      </c>
      <c r="G131" s="289">
        <v>40860</v>
      </c>
      <c r="H131" s="290" t="s">
        <v>32</v>
      </c>
      <c r="I131" s="290" t="s">
        <v>195</v>
      </c>
      <c r="J131" s="291" t="s">
        <v>986</v>
      </c>
      <c r="K131" s="291" t="s">
        <v>987</v>
      </c>
      <c r="L131" s="286" t="s">
        <v>988</v>
      </c>
      <c r="M131" s="292">
        <v>89613699529</v>
      </c>
      <c r="N131" s="285">
        <v>6</v>
      </c>
      <c r="O131" s="293"/>
      <c r="P131" s="293"/>
      <c r="Q131" s="287" t="s">
        <v>1114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 ht="15.6">
      <c r="A132" s="285">
        <v>123</v>
      </c>
      <c r="B132" s="286" t="s">
        <v>74</v>
      </c>
      <c r="C132" s="287" t="s">
        <v>1144</v>
      </c>
      <c r="D132" s="288" t="s">
        <v>844</v>
      </c>
      <c r="E132" s="288" t="s">
        <v>103</v>
      </c>
      <c r="F132" s="285" t="s">
        <v>40</v>
      </c>
      <c r="G132" s="289">
        <v>40590</v>
      </c>
      <c r="H132" s="290" t="s">
        <v>32</v>
      </c>
      <c r="I132" s="290" t="s">
        <v>195</v>
      </c>
      <c r="J132" s="291" t="s">
        <v>986</v>
      </c>
      <c r="K132" s="291" t="s">
        <v>987</v>
      </c>
      <c r="L132" s="286" t="s">
        <v>988</v>
      </c>
      <c r="M132" s="292">
        <v>89613699529</v>
      </c>
      <c r="N132" s="285">
        <v>6</v>
      </c>
      <c r="O132" s="295"/>
      <c r="P132" s="295"/>
      <c r="Q132" s="287" t="s">
        <v>1114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 ht="15.6">
      <c r="A133" s="285">
        <v>124</v>
      </c>
      <c r="B133" s="286" t="s">
        <v>74</v>
      </c>
      <c r="C133" s="287" t="s">
        <v>1145</v>
      </c>
      <c r="D133" s="288" t="s">
        <v>999</v>
      </c>
      <c r="E133" s="288" t="s">
        <v>123</v>
      </c>
      <c r="F133" s="285" t="s">
        <v>31</v>
      </c>
      <c r="G133" s="289">
        <v>40325</v>
      </c>
      <c r="H133" s="290" t="s">
        <v>32</v>
      </c>
      <c r="I133" s="290" t="s">
        <v>195</v>
      </c>
      <c r="J133" s="291" t="s">
        <v>986</v>
      </c>
      <c r="K133" s="291" t="s">
        <v>987</v>
      </c>
      <c r="L133" s="286" t="s">
        <v>988</v>
      </c>
      <c r="M133" s="292">
        <v>89613699529</v>
      </c>
      <c r="N133" s="285">
        <v>7</v>
      </c>
      <c r="O133" s="295"/>
      <c r="P133" s="295"/>
      <c r="Q133" s="287" t="s">
        <v>1146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 ht="15.6">
      <c r="A134" s="285">
        <v>125</v>
      </c>
      <c r="B134" s="286" t="s">
        <v>74</v>
      </c>
      <c r="C134" s="287" t="s">
        <v>1147</v>
      </c>
      <c r="D134" s="288" t="s">
        <v>55</v>
      </c>
      <c r="E134" s="288" t="s">
        <v>65</v>
      </c>
      <c r="F134" s="285" t="s">
        <v>31</v>
      </c>
      <c r="G134" s="289">
        <v>40428</v>
      </c>
      <c r="H134" s="290" t="s">
        <v>32</v>
      </c>
      <c r="I134" s="290" t="s">
        <v>195</v>
      </c>
      <c r="J134" s="291" t="s">
        <v>986</v>
      </c>
      <c r="K134" s="291" t="s">
        <v>987</v>
      </c>
      <c r="L134" s="286" t="s">
        <v>988</v>
      </c>
      <c r="M134" s="292">
        <v>89613699529</v>
      </c>
      <c r="N134" s="285">
        <v>7</v>
      </c>
      <c r="O134" s="295"/>
      <c r="P134" s="295"/>
      <c r="Q134" s="287" t="s">
        <v>1146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 ht="15.6">
      <c r="A135" s="285">
        <v>126</v>
      </c>
      <c r="B135" s="286" t="s">
        <v>74</v>
      </c>
      <c r="C135" s="287" t="s">
        <v>1148</v>
      </c>
      <c r="D135" s="288" t="s">
        <v>341</v>
      </c>
      <c r="E135" s="288" t="s">
        <v>215</v>
      </c>
      <c r="F135" s="285" t="s">
        <v>40</v>
      </c>
      <c r="G135" s="289">
        <v>40560</v>
      </c>
      <c r="H135" s="290" t="s">
        <v>32</v>
      </c>
      <c r="I135" s="290" t="s">
        <v>195</v>
      </c>
      <c r="J135" s="291" t="s">
        <v>986</v>
      </c>
      <c r="K135" s="291" t="s">
        <v>987</v>
      </c>
      <c r="L135" s="286" t="s">
        <v>988</v>
      </c>
      <c r="M135" s="292">
        <v>89613699529</v>
      </c>
      <c r="N135" s="285">
        <v>7</v>
      </c>
      <c r="O135" s="295"/>
      <c r="P135" s="295"/>
      <c r="Q135" s="287" t="s">
        <v>1146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15.6">
      <c r="A136" s="285">
        <v>127</v>
      </c>
      <c r="B136" s="286" t="s">
        <v>74</v>
      </c>
      <c r="C136" s="287" t="s">
        <v>1149</v>
      </c>
      <c r="D136" s="288" t="s">
        <v>1150</v>
      </c>
      <c r="E136" s="288" t="s">
        <v>869</v>
      </c>
      <c r="F136" s="285" t="s">
        <v>40</v>
      </c>
      <c r="G136" s="289">
        <v>40399</v>
      </c>
      <c r="H136" s="290" t="s">
        <v>32</v>
      </c>
      <c r="I136" s="290" t="s">
        <v>195</v>
      </c>
      <c r="J136" s="291" t="s">
        <v>986</v>
      </c>
      <c r="K136" s="291" t="s">
        <v>987</v>
      </c>
      <c r="L136" s="286" t="s">
        <v>988</v>
      </c>
      <c r="M136" s="292">
        <v>89613699529</v>
      </c>
      <c r="N136" s="285">
        <v>7</v>
      </c>
      <c r="O136" s="295"/>
      <c r="P136" s="295"/>
      <c r="Q136" s="287" t="s">
        <v>1146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 ht="15.6">
      <c r="A137" s="285">
        <v>128</v>
      </c>
      <c r="B137" s="286" t="s">
        <v>74</v>
      </c>
      <c r="C137" s="287" t="s">
        <v>1151</v>
      </c>
      <c r="D137" s="288" t="s">
        <v>1152</v>
      </c>
      <c r="E137" s="288" t="s">
        <v>115</v>
      </c>
      <c r="F137" s="285" t="s">
        <v>40</v>
      </c>
      <c r="G137" s="289">
        <v>40312</v>
      </c>
      <c r="H137" s="290" t="s">
        <v>32</v>
      </c>
      <c r="I137" s="290" t="s">
        <v>195</v>
      </c>
      <c r="J137" s="291" t="s">
        <v>986</v>
      </c>
      <c r="K137" s="291" t="s">
        <v>987</v>
      </c>
      <c r="L137" s="286" t="s">
        <v>988</v>
      </c>
      <c r="M137" s="292">
        <v>89613699529</v>
      </c>
      <c r="N137" s="285">
        <v>7</v>
      </c>
      <c r="O137" s="295"/>
      <c r="P137" s="295"/>
      <c r="Q137" s="287" t="s">
        <v>1146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 ht="15.6">
      <c r="A138" s="285">
        <v>129</v>
      </c>
      <c r="B138" s="286" t="s">
        <v>74</v>
      </c>
      <c r="C138" s="287" t="s">
        <v>119</v>
      </c>
      <c r="D138" s="288" t="s">
        <v>125</v>
      </c>
      <c r="E138" s="288" t="s">
        <v>1153</v>
      </c>
      <c r="F138" s="285" t="s">
        <v>31</v>
      </c>
      <c r="G138" s="289">
        <v>40262</v>
      </c>
      <c r="H138" s="290" t="s">
        <v>32</v>
      </c>
      <c r="I138" s="290" t="s">
        <v>195</v>
      </c>
      <c r="J138" s="291" t="s">
        <v>986</v>
      </c>
      <c r="K138" s="291" t="s">
        <v>987</v>
      </c>
      <c r="L138" s="286" t="s">
        <v>988</v>
      </c>
      <c r="M138" s="292">
        <v>89613699529</v>
      </c>
      <c r="N138" s="285">
        <v>7</v>
      </c>
      <c r="O138" s="295"/>
      <c r="P138" s="295"/>
      <c r="Q138" s="287" t="s">
        <v>1114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 ht="15.6">
      <c r="A139" s="285">
        <v>130</v>
      </c>
      <c r="B139" s="286" t="s">
        <v>74</v>
      </c>
      <c r="C139" s="287" t="s">
        <v>1154</v>
      </c>
      <c r="D139" s="288" t="s">
        <v>335</v>
      </c>
      <c r="E139" s="288" t="s">
        <v>728</v>
      </c>
      <c r="F139" s="285" t="s">
        <v>40</v>
      </c>
      <c r="G139" s="289">
        <v>40432</v>
      </c>
      <c r="H139" s="290" t="s">
        <v>32</v>
      </c>
      <c r="I139" s="290" t="s">
        <v>195</v>
      </c>
      <c r="J139" s="291" t="s">
        <v>986</v>
      </c>
      <c r="K139" s="291" t="s">
        <v>987</v>
      </c>
      <c r="L139" s="286" t="s">
        <v>988</v>
      </c>
      <c r="M139" s="292">
        <v>89613699529</v>
      </c>
      <c r="N139" s="285">
        <v>7</v>
      </c>
      <c r="O139" s="295"/>
      <c r="P139" s="295"/>
      <c r="Q139" s="287" t="s">
        <v>1114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 ht="15.6">
      <c r="A140" s="285">
        <v>131</v>
      </c>
      <c r="B140" s="286" t="s">
        <v>74</v>
      </c>
      <c r="C140" s="287" t="s">
        <v>1155</v>
      </c>
      <c r="D140" s="288" t="s">
        <v>131</v>
      </c>
      <c r="E140" s="288" t="s">
        <v>380</v>
      </c>
      <c r="F140" s="285" t="s">
        <v>40</v>
      </c>
      <c r="G140" s="289">
        <v>40656</v>
      </c>
      <c r="H140" s="290" t="s">
        <v>32</v>
      </c>
      <c r="I140" s="290" t="s">
        <v>195</v>
      </c>
      <c r="J140" s="291" t="s">
        <v>986</v>
      </c>
      <c r="K140" s="291" t="s">
        <v>987</v>
      </c>
      <c r="L140" s="286" t="s">
        <v>988</v>
      </c>
      <c r="M140" s="292">
        <v>89613699529</v>
      </c>
      <c r="N140" s="285">
        <v>7</v>
      </c>
      <c r="O140" s="295"/>
      <c r="P140" s="295"/>
      <c r="Q140" s="287" t="s">
        <v>1114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 ht="15.6">
      <c r="A141" s="285">
        <v>132</v>
      </c>
      <c r="B141" s="286" t="s">
        <v>74</v>
      </c>
      <c r="C141" s="287" t="s">
        <v>1156</v>
      </c>
      <c r="D141" s="288" t="s">
        <v>1157</v>
      </c>
      <c r="E141" s="288" t="s">
        <v>47</v>
      </c>
      <c r="F141" s="285" t="s">
        <v>31</v>
      </c>
      <c r="G141" s="289">
        <v>40571</v>
      </c>
      <c r="H141" s="290" t="s">
        <v>32</v>
      </c>
      <c r="I141" s="290" t="s">
        <v>195</v>
      </c>
      <c r="J141" s="291" t="s">
        <v>986</v>
      </c>
      <c r="K141" s="291" t="s">
        <v>987</v>
      </c>
      <c r="L141" s="286" t="s">
        <v>988</v>
      </c>
      <c r="M141" s="292">
        <v>89613699529</v>
      </c>
      <c r="N141" s="285">
        <v>7</v>
      </c>
      <c r="O141" s="295"/>
      <c r="P141" s="295"/>
      <c r="Q141" s="287" t="s">
        <v>1114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 ht="15.6">
      <c r="A142" s="285">
        <v>133</v>
      </c>
      <c r="B142" s="286" t="s">
        <v>74</v>
      </c>
      <c r="C142" s="287" t="s">
        <v>112</v>
      </c>
      <c r="D142" s="288" t="s">
        <v>108</v>
      </c>
      <c r="E142" s="288" t="s">
        <v>133</v>
      </c>
      <c r="F142" s="285" t="s">
        <v>31</v>
      </c>
      <c r="G142" s="289">
        <v>40485</v>
      </c>
      <c r="H142" s="290" t="s">
        <v>32</v>
      </c>
      <c r="I142" s="290" t="s">
        <v>195</v>
      </c>
      <c r="J142" s="291" t="s">
        <v>986</v>
      </c>
      <c r="K142" s="291" t="s">
        <v>987</v>
      </c>
      <c r="L142" s="286" t="s">
        <v>988</v>
      </c>
      <c r="M142" s="292">
        <v>89613699529</v>
      </c>
      <c r="N142" s="285">
        <v>7</v>
      </c>
      <c r="O142" s="295"/>
      <c r="P142" s="295"/>
      <c r="Q142" s="287" t="s">
        <v>1114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 ht="15.6">
      <c r="A143" s="285">
        <v>134</v>
      </c>
      <c r="B143" s="286" t="s">
        <v>74</v>
      </c>
      <c r="C143" s="287" t="s">
        <v>1158</v>
      </c>
      <c r="D143" s="288" t="s">
        <v>194</v>
      </c>
      <c r="E143" s="288" t="s">
        <v>42</v>
      </c>
      <c r="F143" s="285" t="s">
        <v>31</v>
      </c>
      <c r="G143" s="289">
        <v>40379</v>
      </c>
      <c r="H143" s="290" t="s">
        <v>32</v>
      </c>
      <c r="I143" s="290" t="s">
        <v>195</v>
      </c>
      <c r="J143" s="291" t="s">
        <v>986</v>
      </c>
      <c r="K143" s="291" t="s">
        <v>987</v>
      </c>
      <c r="L143" s="286" t="s">
        <v>988</v>
      </c>
      <c r="M143" s="292">
        <v>89613699529</v>
      </c>
      <c r="N143" s="285">
        <v>7</v>
      </c>
      <c r="O143" s="295"/>
      <c r="P143" s="295"/>
      <c r="Q143" s="287" t="s">
        <v>1114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 ht="15.6">
      <c r="A144" s="285">
        <v>135</v>
      </c>
      <c r="B144" s="286" t="s">
        <v>74</v>
      </c>
      <c r="C144" s="287" t="s">
        <v>1159</v>
      </c>
      <c r="D144" s="288" t="s">
        <v>765</v>
      </c>
      <c r="E144" s="288" t="s">
        <v>1160</v>
      </c>
      <c r="F144" s="285" t="s">
        <v>40</v>
      </c>
      <c r="G144" s="289">
        <v>40228</v>
      </c>
      <c r="H144" s="290" t="s">
        <v>32</v>
      </c>
      <c r="I144" s="290" t="s">
        <v>195</v>
      </c>
      <c r="J144" s="291" t="s">
        <v>986</v>
      </c>
      <c r="K144" s="291" t="s">
        <v>987</v>
      </c>
      <c r="L144" s="286" t="s">
        <v>988</v>
      </c>
      <c r="M144" s="292">
        <v>89613699529</v>
      </c>
      <c r="N144" s="285">
        <v>7</v>
      </c>
      <c r="O144" s="295"/>
      <c r="P144" s="295"/>
      <c r="Q144" s="287" t="s">
        <v>1114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 ht="15.6">
      <c r="A145" s="285">
        <v>136</v>
      </c>
      <c r="B145" s="286" t="s">
        <v>74</v>
      </c>
      <c r="C145" s="287" t="s">
        <v>1161</v>
      </c>
      <c r="D145" s="288" t="s">
        <v>1162</v>
      </c>
      <c r="E145" s="288" t="s">
        <v>123</v>
      </c>
      <c r="F145" s="285" t="s">
        <v>31</v>
      </c>
      <c r="G145" s="289">
        <v>40196</v>
      </c>
      <c r="H145" s="290" t="s">
        <v>32</v>
      </c>
      <c r="I145" s="290" t="s">
        <v>195</v>
      </c>
      <c r="J145" s="291" t="s">
        <v>986</v>
      </c>
      <c r="K145" s="291" t="s">
        <v>987</v>
      </c>
      <c r="L145" s="286" t="s">
        <v>988</v>
      </c>
      <c r="M145" s="292">
        <v>89613699529</v>
      </c>
      <c r="N145" s="285">
        <v>7</v>
      </c>
      <c r="O145" s="295"/>
      <c r="P145" s="295"/>
      <c r="Q145" s="287" t="s">
        <v>1114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 ht="15.6">
      <c r="A146" s="285">
        <v>137</v>
      </c>
      <c r="B146" s="286" t="s">
        <v>74</v>
      </c>
      <c r="C146" s="287" t="s">
        <v>940</v>
      </c>
      <c r="D146" s="288" t="s">
        <v>35</v>
      </c>
      <c r="E146" s="288" t="s">
        <v>106</v>
      </c>
      <c r="F146" s="285" t="s">
        <v>31</v>
      </c>
      <c r="G146" s="289">
        <v>40544</v>
      </c>
      <c r="H146" s="290" t="s">
        <v>32</v>
      </c>
      <c r="I146" s="290" t="s">
        <v>195</v>
      </c>
      <c r="J146" s="291" t="s">
        <v>986</v>
      </c>
      <c r="K146" s="291" t="s">
        <v>987</v>
      </c>
      <c r="L146" s="286" t="s">
        <v>988</v>
      </c>
      <c r="M146" s="292">
        <v>89613699529</v>
      </c>
      <c r="N146" s="285">
        <v>7</v>
      </c>
      <c r="O146" s="295"/>
      <c r="P146" s="295"/>
      <c r="Q146" s="287" t="s">
        <v>1114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 ht="15.6">
      <c r="A147" s="285">
        <v>138</v>
      </c>
      <c r="B147" s="286" t="s">
        <v>74</v>
      </c>
      <c r="C147" s="287" t="s">
        <v>940</v>
      </c>
      <c r="D147" s="288" t="s">
        <v>167</v>
      </c>
      <c r="E147" s="288" t="s">
        <v>163</v>
      </c>
      <c r="F147" s="285" t="s">
        <v>31</v>
      </c>
      <c r="G147" s="289">
        <v>40470</v>
      </c>
      <c r="H147" s="290" t="s">
        <v>32</v>
      </c>
      <c r="I147" s="290" t="s">
        <v>195</v>
      </c>
      <c r="J147" s="291" t="s">
        <v>986</v>
      </c>
      <c r="K147" s="291" t="s">
        <v>987</v>
      </c>
      <c r="L147" s="286" t="s">
        <v>988</v>
      </c>
      <c r="M147" s="292">
        <v>89613699529</v>
      </c>
      <c r="N147" s="285">
        <v>7</v>
      </c>
      <c r="O147" s="295"/>
      <c r="P147" s="295"/>
      <c r="Q147" s="287" t="s">
        <v>1114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 ht="15.6">
      <c r="A148" s="285">
        <v>139</v>
      </c>
      <c r="B148" s="286" t="s">
        <v>74</v>
      </c>
      <c r="C148" s="287" t="s">
        <v>1163</v>
      </c>
      <c r="D148" s="288" t="s">
        <v>38</v>
      </c>
      <c r="E148" s="288" t="s">
        <v>1095</v>
      </c>
      <c r="F148" s="285" t="s">
        <v>40</v>
      </c>
      <c r="G148" s="289">
        <v>40165</v>
      </c>
      <c r="H148" s="290" t="s">
        <v>32</v>
      </c>
      <c r="I148" s="290" t="s">
        <v>195</v>
      </c>
      <c r="J148" s="291" t="s">
        <v>986</v>
      </c>
      <c r="K148" s="291" t="s">
        <v>987</v>
      </c>
      <c r="L148" s="286" t="s">
        <v>988</v>
      </c>
      <c r="M148" s="292">
        <v>89613699529</v>
      </c>
      <c r="N148" s="285">
        <v>7</v>
      </c>
      <c r="O148" s="295"/>
      <c r="P148" s="295"/>
      <c r="Q148" s="287" t="s">
        <v>1114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 ht="15.6">
      <c r="A149" s="285">
        <v>140</v>
      </c>
      <c r="B149" s="286" t="s">
        <v>74</v>
      </c>
      <c r="C149" s="287" t="s">
        <v>757</v>
      </c>
      <c r="D149" s="288" t="s">
        <v>51</v>
      </c>
      <c r="E149" s="288" t="s">
        <v>170</v>
      </c>
      <c r="F149" s="285" t="s">
        <v>31</v>
      </c>
      <c r="G149" s="289">
        <v>40178</v>
      </c>
      <c r="H149" s="290" t="s">
        <v>32</v>
      </c>
      <c r="I149" s="290" t="s">
        <v>195</v>
      </c>
      <c r="J149" s="291" t="s">
        <v>986</v>
      </c>
      <c r="K149" s="291" t="s">
        <v>987</v>
      </c>
      <c r="L149" s="286" t="s">
        <v>988</v>
      </c>
      <c r="M149" s="292">
        <v>89613699529</v>
      </c>
      <c r="N149" s="285">
        <v>7</v>
      </c>
      <c r="O149" s="295"/>
      <c r="P149" s="295"/>
      <c r="Q149" s="287" t="s">
        <v>1114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 ht="15.6">
      <c r="A150" s="285">
        <v>141</v>
      </c>
      <c r="B150" s="286" t="s">
        <v>74</v>
      </c>
      <c r="C150" s="287" t="s">
        <v>1164</v>
      </c>
      <c r="D150" s="288" t="s">
        <v>55</v>
      </c>
      <c r="E150" s="288" t="s">
        <v>135</v>
      </c>
      <c r="F150" s="285" t="s">
        <v>31</v>
      </c>
      <c r="G150" s="289">
        <v>40250</v>
      </c>
      <c r="H150" s="290" t="s">
        <v>32</v>
      </c>
      <c r="I150" s="290" t="s">
        <v>195</v>
      </c>
      <c r="J150" s="291" t="s">
        <v>986</v>
      </c>
      <c r="K150" s="291" t="s">
        <v>987</v>
      </c>
      <c r="L150" s="286" t="s">
        <v>988</v>
      </c>
      <c r="M150" s="292">
        <v>89613699529</v>
      </c>
      <c r="N150" s="285">
        <v>7</v>
      </c>
      <c r="O150" s="295"/>
      <c r="P150" s="295"/>
      <c r="Q150" s="287" t="s">
        <v>1114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 ht="15.6">
      <c r="A151" s="285">
        <v>142</v>
      </c>
      <c r="B151" s="286" t="s">
        <v>74</v>
      </c>
      <c r="C151" s="287" t="s">
        <v>1165</v>
      </c>
      <c r="D151" s="288" t="s">
        <v>353</v>
      </c>
      <c r="E151" s="288" t="s">
        <v>58</v>
      </c>
      <c r="F151" s="285" t="s">
        <v>40</v>
      </c>
      <c r="G151" s="289">
        <v>40318</v>
      </c>
      <c r="H151" s="290" t="s">
        <v>32</v>
      </c>
      <c r="I151" s="290" t="s">
        <v>195</v>
      </c>
      <c r="J151" s="291" t="s">
        <v>986</v>
      </c>
      <c r="K151" s="291" t="s">
        <v>987</v>
      </c>
      <c r="L151" s="286" t="s">
        <v>988</v>
      </c>
      <c r="M151" s="292">
        <v>89613699529</v>
      </c>
      <c r="N151" s="285">
        <v>7</v>
      </c>
      <c r="O151" s="295"/>
      <c r="P151" s="295"/>
      <c r="Q151" s="287" t="s">
        <v>1114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 ht="15.6">
      <c r="A152" s="285">
        <v>143</v>
      </c>
      <c r="B152" s="286" t="s">
        <v>74</v>
      </c>
      <c r="C152" s="287" t="s">
        <v>250</v>
      </c>
      <c r="D152" s="288" t="s">
        <v>167</v>
      </c>
      <c r="E152" s="288" t="s">
        <v>1166</v>
      </c>
      <c r="F152" s="285" t="s">
        <v>31</v>
      </c>
      <c r="G152" s="289">
        <v>40583</v>
      </c>
      <c r="H152" s="290" t="s">
        <v>32</v>
      </c>
      <c r="I152" s="290" t="s">
        <v>195</v>
      </c>
      <c r="J152" s="291" t="s">
        <v>986</v>
      </c>
      <c r="K152" s="291" t="s">
        <v>987</v>
      </c>
      <c r="L152" s="286" t="s">
        <v>988</v>
      </c>
      <c r="M152" s="292">
        <v>89613699529</v>
      </c>
      <c r="N152" s="285">
        <v>7</v>
      </c>
      <c r="O152" s="295"/>
      <c r="P152" s="295"/>
      <c r="Q152" s="287" t="s">
        <v>1114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 ht="15.6">
      <c r="A153" s="285">
        <v>144</v>
      </c>
      <c r="B153" s="286" t="s">
        <v>74</v>
      </c>
      <c r="C153" s="287" t="s">
        <v>1167</v>
      </c>
      <c r="D153" s="288" t="s">
        <v>29</v>
      </c>
      <c r="E153" s="288" t="s">
        <v>63</v>
      </c>
      <c r="F153" s="285" t="s">
        <v>31</v>
      </c>
      <c r="G153" s="289">
        <v>40498</v>
      </c>
      <c r="H153" s="290" t="s">
        <v>32</v>
      </c>
      <c r="I153" s="290" t="s">
        <v>195</v>
      </c>
      <c r="J153" s="291" t="s">
        <v>986</v>
      </c>
      <c r="K153" s="291" t="s">
        <v>987</v>
      </c>
      <c r="L153" s="286" t="s">
        <v>988</v>
      </c>
      <c r="M153" s="292">
        <v>89613699529</v>
      </c>
      <c r="N153" s="285">
        <v>7</v>
      </c>
      <c r="O153" s="295"/>
      <c r="P153" s="295"/>
      <c r="Q153" s="287" t="s">
        <v>1114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 ht="15.6">
      <c r="A154" s="285">
        <v>145</v>
      </c>
      <c r="B154" s="286" t="s">
        <v>74</v>
      </c>
      <c r="C154" s="287" t="s">
        <v>1168</v>
      </c>
      <c r="D154" s="288" t="s">
        <v>116</v>
      </c>
      <c r="E154" s="288" t="s">
        <v>135</v>
      </c>
      <c r="F154" s="285" t="s">
        <v>31</v>
      </c>
      <c r="G154" s="289">
        <v>40200</v>
      </c>
      <c r="H154" s="290" t="s">
        <v>32</v>
      </c>
      <c r="I154" s="290" t="s">
        <v>195</v>
      </c>
      <c r="J154" s="291" t="s">
        <v>986</v>
      </c>
      <c r="K154" s="291" t="s">
        <v>987</v>
      </c>
      <c r="L154" s="286" t="s">
        <v>988</v>
      </c>
      <c r="M154" s="292">
        <v>89613699529</v>
      </c>
      <c r="N154" s="285">
        <v>7</v>
      </c>
      <c r="O154" s="295"/>
      <c r="P154" s="295"/>
      <c r="Q154" s="287" t="s">
        <v>1114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 ht="15.6">
      <c r="A155" s="285">
        <v>146</v>
      </c>
      <c r="B155" s="286" t="s">
        <v>74</v>
      </c>
      <c r="C155" s="287" t="s">
        <v>1169</v>
      </c>
      <c r="D155" s="288" t="s">
        <v>46</v>
      </c>
      <c r="E155" s="288" t="s">
        <v>262</v>
      </c>
      <c r="F155" s="285" t="s">
        <v>31</v>
      </c>
      <c r="G155" s="289">
        <v>40346</v>
      </c>
      <c r="H155" s="290" t="s">
        <v>32</v>
      </c>
      <c r="I155" s="290" t="s">
        <v>195</v>
      </c>
      <c r="J155" s="291" t="s">
        <v>986</v>
      </c>
      <c r="K155" s="291" t="s">
        <v>987</v>
      </c>
      <c r="L155" s="286" t="s">
        <v>988</v>
      </c>
      <c r="M155" s="292">
        <v>89613699529</v>
      </c>
      <c r="N155" s="285">
        <v>7</v>
      </c>
      <c r="O155" s="293"/>
      <c r="P155" s="293"/>
      <c r="Q155" s="287" t="s">
        <v>1114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 ht="15.6">
      <c r="A156" s="285">
        <v>147</v>
      </c>
      <c r="B156" s="286" t="s">
        <v>74</v>
      </c>
      <c r="C156" s="287" t="s">
        <v>1170</v>
      </c>
      <c r="D156" s="288" t="s">
        <v>167</v>
      </c>
      <c r="E156" s="288" t="s">
        <v>54</v>
      </c>
      <c r="F156" s="285" t="s">
        <v>31</v>
      </c>
      <c r="G156" s="289">
        <v>40236</v>
      </c>
      <c r="H156" s="290" t="s">
        <v>32</v>
      </c>
      <c r="I156" s="290" t="s">
        <v>195</v>
      </c>
      <c r="J156" s="291" t="s">
        <v>986</v>
      </c>
      <c r="K156" s="291" t="s">
        <v>987</v>
      </c>
      <c r="L156" s="286" t="s">
        <v>988</v>
      </c>
      <c r="M156" s="292">
        <v>89613699529</v>
      </c>
      <c r="N156" s="285">
        <v>7</v>
      </c>
      <c r="O156" s="295"/>
      <c r="P156" s="295"/>
      <c r="Q156" s="287" t="s">
        <v>1114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 ht="15.6">
      <c r="A157" s="285">
        <v>148</v>
      </c>
      <c r="B157" s="286" t="s">
        <v>74</v>
      </c>
      <c r="C157" s="287" t="s">
        <v>1171</v>
      </c>
      <c r="D157" s="288" t="s">
        <v>1172</v>
      </c>
      <c r="E157" s="288" t="s">
        <v>229</v>
      </c>
      <c r="F157" s="285" t="s">
        <v>31</v>
      </c>
      <c r="G157" s="289">
        <v>40039</v>
      </c>
      <c r="H157" s="290" t="s">
        <v>32</v>
      </c>
      <c r="I157" s="290" t="s">
        <v>195</v>
      </c>
      <c r="J157" s="291" t="s">
        <v>986</v>
      </c>
      <c r="K157" s="291" t="s">
        <v>987</v>
      </c>
      <c r="L157" s="286" t="s">
        <v>988</v>
      </c>
      <c r="M157" s="292">
        <v>89613699529</v>
      </c>
      <c r="N157" s="285">
        <v>8</v>
      </c>
      <c r="O157" s="295"/>
      <c r="P157" s="295"/>
      <c r="Q157" s="287" t="s">
        <v>1053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 ht="15.6">
      <c r="A158" s="285">
        <v>149</v>
      </c>
      <c r="B158" s="286" t="s">
        <v>74</v>
      </c>
      <c r="C158" s="287" t="s">
        <v>1173</v>
      </c>
      <c r="D158" s="298" t="s">
        <v>179</v>
      </c>
      <c r="E158" s="298" t="s">
        <v>36</v>
      </c>
      <c r="F158" s="299" t="s">
        <v>31</v>
      </c>
      <c r="G158" s="289">
        <v>39861</v>
      </c>
      <c r="H158" s="290" t="s">
        <v>32</v>
      </c>
      <c r="I158" s="290" t="s">
        <v>195</v>
      </c>
      <c r="J158" s="291" t="s">
        <v>986</v>
      </c>
      <c r="K158" s="291" t="s">
        <v>987</v>
      </c>
      <c r="L158" s="286" t="s">
        <v>988</v>
      </c>
      <c r="M158" s="292">
        <v>89613699529</v>
      </c>
      <c r="N158" s="300">
        <v>8</v>
      </c>
      <c r="O158" s="301"/>
      <c r="P158" s="301"/>
      <c r="Q158" s="287" t="s">
        <v>1053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 ht="15.6">
      <c r="A159" s="285">
        <v>150</v>
      </c>
      <c r="B159" s="286" t="s">
        <v>74</v>
      </c>
      <c r="C159" s="287" t="s">
        <v>1174</v>
      </c>
      <c r="D159" s="298" t="s">
        <v>1175</v>
      </c>
      <c r="E159" s="298" t="s">
        <v>1176</v>
      </c>
      <c r="F159" s="299" t="s">
        <v>31</v>
      </c>
      <c r="G159" s="289">
        <v>39909</v>
      </c>
      <c r="H159" s="290" t="s">
        <v>32</v>
      </c>
      <c r="I159" s="290" t="s">
        <v>195</v>
      </c>
      <c r="J159" s="291" t="s">
        <v>986</v>
      </c>
      <c r="K159" s="291" t="s">
        <v>987</v>
      </c>
      <c r="L159" s="286" t="s">
        <v>988</v>
      </c>
      <c r="M159" s="292">
        <v>89613699529</v>
      </c>
      <c r="N159" s="300">
        <v>8</v>
      </c>
      <c r="O159" s="301"/>
      <c r="P159" s="301"/>
      <c r="Q159" s="287" t="s">
        <v>1053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 ht="15.6">
      <c r="A160" s="285">
        <v>151</v>
      </c>
      <c r="B160" s="286" t="s">
        <v>74</v>
      </c>
      <c r="C160" s="287" t="s">
        <v>734</v>
      </c>
      <c r="D160" s="298" t="s">
        <v>141</v>
      </c>
      <c r="E160" s="298" t="s">
        <v>1177</v>
      </c>
      <c r="F160" s="299" t="s">
        <v>31</v>
      </c>
      <c r="G160" s="289">
        <v>39843</v>
      </c>
      <c r="H160" s="290" t="s">
        <v>32</v>
      </c>
      <c r="I160" s="290" t="s">
        <v>195</v>
      </c>
      <c r="J160" s="291" t="s">
        <v>986</v>
      </c>
      <c r="K160" s="291" t="s">
        <v>987</v>
      </c>
      <c r="L160" s="286" t="s">
        <v>988</v>
      </c>
      <c r="M160" s="292">
        <v>89613699529</v>
      </c>
      <c r="N160" s="300">
        <v>8</v>
      </c>
      <c r="O160" s="301"/>
      <c r="P160" s="301"/>
      <c r="Q160" s="287" t="s">
        <v>1053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 ht="15.6">
      <c r="A161" s="285">
        <v>152</v>
      </c>
      <c r="B161" s="286" t="s">
        <v>74</v>
      </c>
      <c r="C161" s="287" t="s">
        <v>1178</v>
      </c>
      <c r="D161" s="298" t="s">
        <v>128</v>
      </c>
      <c r="E161" s="298" t="s">
        <v>215</v>
      </c>
      <c r="F161" s="299" t="s">
        <v>40</v>
      </c>
      <c r="G161" s="289">
        <v>40236</v>
      </c>
      <c r="H161" s="290" t="s">
        <v>32</v>
      </c>
      <c r="I161" s="290" t="s">
        <v>195</v>
      </c>
      <c r="J161" s="291" t="s">
        <v>986</v>
      </c>
      <c r="K161" s="291" t="s">
        <v>987</v>
      </c>
      <c r="L161" s="286" t="s">
        <v>988</v>
      </c>
      <c r="M161" s="292">
        <v>89613699529</v>
      </c>
      <c r="N161" s="300">
        <v>8</v>
      </c>
      <c r="O161" s="301"/>
      <c r="P161" s="301"/>
      <c r="Q161" s="287" t="s">
        <v>1053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 ht="15.6">
      <c r="A162" s="285">
        <v>153</v>
      </c>
      <c r="B162" s="286" t="s">
        <v>74</v>
      </c>
      <c r="C162" s="287" t="s">
        <v>1179</v>
      </c>
      <c r="D162" s="298" t="s">
        <v>185</v>
      </c>
      <c r="E162" s="298" t="s">
        <v>135</v>
      </c>
      <c r="F162" s="299" t="s">
        <v>31</v>
      </c>
      <c r="G162" s="289">
        <v>39889</v>
      </c>
      <c r="H162" s="290" t="s">
        <v>32</v>
      </c>
      <c r="I162" s="290" t="s">
        <v>195</v>
      </c>
      <c r="J162" s="291" t="s">
        <v>986</v>
      </c>
      <c r="K162" s="291" t="s">
        <v>987</v>
      </c>
      <c r="L162" s="286" t="s">
        <v>988</v>
      </c>
      <c r="M162" s="292">
        <v>89613699529</v>
      </c>
      <c r="N162" s="300">
        <v>8</v>
      </c>
      <c r="O162" s="301"/>
      <c r="P162" s="301"/>
      <c r="Q162" s="287" t="s">
        <v>1053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 ht="15.6">
      <c r="A163" s="285">
        <v>154</v>
      </c>
      <c r="B163" s="286" t="s">
        <v>74</v>
      </c>
      <c r="C163" s="287" t="s">
        <v>1037</v>
      </c>
      <c r="D163" s="298" t="s">
        <v>306</v>
      </c>
      <c r="E163" s="298" t="s">
        <v>199</v>
      </c>
      <c r="F163" s="299" t="s">
        <v>31</v>
      </c>
      <c r="G163" s="289">
        <v>40151</v>
      </c>
      <c r="H163" s="290" t="s">
        <v>32</v>
      </c>
      <c r="I163" s="290" t="s">
        <v>195</v>
      </c>
      <c r="J163" s="291" t="s">
        <v>986</v>
      </c>
      <c r="K163" s="291" t="s">
        <v>987</v>
      </c>
      <c r="L163" s="286" t="s">
        <v>988</v>
      </c>
      <c r="M163" s="292">
        <v>89613699529</v>
      </c>
      <c r="N163" s="300">
        <v>8</v>
      </c>
      <c r="O163" s="301"/>
      <c r="P163" s="301"/>
      <c r="Q163" s="287" t="s">
        <v>1053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 ht="15.6">
      <c r="A164" s="285">
        <v>155</v>
      </c>
      <c r="B164" s="286" t="s">
        <v>74</v>
      </c>
      <c r="C164" s="287" t="s">
        <v>859</v>
      </c>
      <c r="D164" s="298" t="s">
        <v>166</v>
      </c>
      <c r="E164" s="298" t="s">
        <v>65</v>
      </c>
      <c r="F164" s="299" t="s">
        <v>31</v>
      </c>
      <c r="G164" s="289">
        <v>40077</v>
      </c>
      <c r="H164" s="290" t="s">
        <v>32</v>
      </c>
      <c r="I164" s="290" t="s">
        <v>195</v>
      </c>
      <c r="J164" s="291" t="s">
        <v>986</v>
      </c>
      <c r="K164" s="291" t="s">
        <v>987</v>
      </c>
      <c r="L164" s="286" t="s">
        <v>988</v>
      </c>
      <c r="M164" s="292">
        <v>89613699529</v>
      </c>
      <c r="N164" s="300">
        <v>8</v>
      </c>
      <c r="O164" s="301"/>
      <c r="P164" s="301"/>
      <c r="Q164" s="287" t="s">
        <v>1053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 ht="15.6">
      <c r="A165" s="285">
        <v>156</v>
      </c>
      <c r="B165" s="286" t="s">
        <v>74</v>
      </c>
      <c r="C165" s="287" t="s">
        <v>504</v>
      </c>
      <c r="D165" s="288" t="s">
        <v>162</v>
      </c>
      <c r="E165" s="288" t="s">
        <v>217</v>
      </c>
      <c r="F165" s="285" t="s">
        <v>31</v>
      </c>
      <c r="G165" s="289">
        <v>39869</v>
      </c>
      <c r="H165" s="290" t="s">
        <v>32</v>
      </c>
      <c r="I165" s="290" t="s">
        <v>195</v>
      </c>
      <c r="J165" s="291" t="s">
        <v>986</v>
      </c>
      <c r="K165" s="291" t="s">
        <v>987</v>
      </c>
      <c r="L165" s="286" t="s">
        <v>988</v>
      </c>
      <c r="M165" s="292">
        <v>89613699529</v>
      </c>
      <c r="N165" s="300">
        <v>8</v>
      </c>
      <c r="O165" s="295"/>
      <c r="P165" s="295"/>
      <c r="Q165" s="287" t="s">
        <v>1053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 ht="15.6">
      <c r="A166" s="285">
        <v>157</v>
      </c>
      <c r="B166" s="286" t="s">
        <v>74</v>
      </c>
      <c r="C166" s="287" t="s">
        <v>1180</v>
      </c>
      <c r="D166" s="288" t="s">
        <v>617</v>
      </c>
      <c r="E166" s="288" t="s">
        <v>58</v>
      </c>
      <c r="F166" s="285" t="s">
        <v>40</v>
      </c>
      <c r="G166" s="289">
        <v>39794</v>
      </c>
      <c r="H166" s="290" t="s">
        <v>32</v>
      </c>
      <c r="I166" s="290" t="s">
        <v>195</v>
      </c>
      <c r="J166" s="291" t="s">
        <v>986</v>
      </c>
      <c r="K166" s="291" t="s">
        <v>987</v>
      </c>
      <c r="L166" s="286" t="s">
        <v>988</v>
      </c>
      <c r="M166" s="292">
        <v>89613699529</v>
      </c>
      <c r="N166" s="300">
        <v>8</v>
      </c>
      <c r="O166" s="295"/>
      <c r="P166" s="295"/>
      <c r="Q166" s="287" t="s">
        <v>1053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 ht="15.6">
      <c r="A167" s="285">
        <v>158</v>
      </c>
      <c r="B167" s="286" t="s">
        <v>74</v>
      </c>
      <c r="C167" s="287" t="s">
        <v>1144</v>
      </c>
      <c r="D167" s="288" t="s">
        <v>202</v>
      </c>
      <c r="E167" s="288" t="s">
        <v>147</v>
      </c>
      <c r="F167" s="285" t="s">
        <v>40</v>
      </c>
      <c r="G167" s="289">
        <v>40092</v>
      </c>
      <c r="H167" s="290" t="s">
        <v>32</v>
      </c>
      <c r="I167" s="290" t="s">
        <v>195</v>
      </c>
      <c r="J167" s="291" t="s">
        <v>986</v>
      </c>
      <c r="K167" s="291" t="s">
        <v>987</v>
      </c>
      <c r="L167" s="286" t="s">
        <v>988</v>
      </c>
      <c r="M167" s="292">
        <v>89613699529</v>
      </c>
      <c r="N167" s="300">
        <v>8</v>
      </c>
      <c r="O167" s="295"/>
      <c r="P167" s="295"/>
      <c r="Q167" s="287" t="s">
        <v>1053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 ht="15.6">
      <c r="A168" s="285">
        <v>159</v>
      </c>
      <c r="B168" s="286" t="s">
        <v>74</v>
      </c>
      <c r="C168" s="287" t="s">
        <v>1181</v>
      </c>
      <c r="D168" s="288" t="s">
        <v>141</v>
      </c>
      <c r="E168" s="288" t="s">
        <v>69</v>
      </c>
      <c r="F168" s="285" t="s">
        <v>31</v>
      </c>
      <c r="G168" s="289">
        <v>40047</v>
      </c>
      <c r="H168" s="290" t="s">
        <v>32</v>
      </c>
      <c r="I168" s="290" t="s">
        <v>195</v>
      </c>
      <c r="J168" s="291" t="s">
        <v>986</v>
      </c>
      <c r="K168" s="291" t="s">
        <v>987</v>
      </c>
      <c r="L168" s="286" t="s">
        <v>988</v>
      </c>
      <c r="M168" s="292">
        <v>89613699529</v>
      </c>
      <c r="N168" s="300">
        <v>8</v>
      </c>
      <c r="O168" s="295"/>
      <c r="P168" s="295"/>
      <c r="Q168" s="287" t="s">
        <v>1053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 ht="15.6">
      <c r="A169" s="285">
        <v>160</v>
      </c>
      <c r="B169" s="286" t="s">
        <v>74</v>
      </c>
      <c r="C169" s="287" t="s">
        <v>720</v>
      </c>
      <c r="D169" s="288" t="s">
        <v>1182</v>
      </c>
      <c r="E169" s="288" t="s">
        <v>1183</v>
      </c>
      <c r="F169" s="302" t="s">
        <v>31</v>
      </c>
      <c r="G169" s="289">
        <v>39964</v>
      </c>
      <c r="H169" s="290" t="s">
        <v>32</v>
      </c>
      <c r="I169" s="290" t="s">
        <v>195</v>
      </c>
      <c r="J169" s="291" t="s">
        <v>986</v>
      </c>
      <c r="K169" s="291" t="s">
        <v>987</v>
      </c>
      <c r="L169" s="286" t="s">
        <v>988</v>
      </c>
      <c r="M169" s="292">
        <v>89613699529</v>
      </c>
      <c r="N169" s="302">
        <v>8</v>
      </c>
      <c r="O169" s="303"/>
      <c r="P169" s="303"/>
      <c r="Q169" s="287" t="s">
        <v>1146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 ht="15.6">
      <c r="A170" s="285">
        <v>161</v>
      </c>
      <c r="B170" s="286" t="s">
        <v>74</v>
      </c>
      <c r="C170" s="287" t="s">
        <v>1179</v>
      </c>
      <c r="D170" s="288" t="s">
        <v>185</v>
      </c>
      <c r="E170" s="288" t="s">
        <v>135</v>
      </c>
      <c r="F170" s="285" t="s">
        <v>31</v>
      </c>
      <c r="G170" s="289">
        <v>39889</v>
      </c>
      <c r="H170" s="290" t="s">
        <v>32</v>
      </c>
      <c r="I170" s="290" t="s">
        <v>195</v>
      </c>
      <c r="J170" s="291" t="s">
        <v>986</v>
      </c>
      <c r="K170" s="291" t="s">
        <v>987</v>
      </c>
      <c r="L170" s="286" t="s">
        <v>988</v>
      </c>
      <c r="M170" s="292">
        <v>89613699529</v>
      </c>
      <c r="N170" s="302">
        <v>8</v>
      </c>
      <c r="O170" s="295"/>
      <c r="P170" s="295"/>
      <c r="Q170" s="287" t="s">
        <v>1053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 ht="15.6">
      <c r="A171" s="285">
        <v>162</v>
      </c>
      <c r="B171" s="286" t="s">
        <v>74</v>
      </c>
      <c r="C171" s="287" t="s">
        <v>1181</v>
      </c>
      <c r="D171" s="288" t="s">
        <v>141</v>
      </c>
      <c r="E171" s="288" t="s">
        <v>69</v>
      </c>
      <c r="F171" s="285" t="s">
        <v>31</v>
      </c>
      <c r="G171" s="289">
        <v>40047</v>
      </c>
      <c r="H171" s="290" t="s">
        <v>32</v>
      </c>
      <c r="I171" s="290" t="s">
        <v>195</v>
      </c>
      <c r="J171" s="291" t="s">
        <v>986</v>
      </c>
      <c r="K171" s="291" t="s">
        <v>987</v>
      </c>
      <c r="L171" s="286" t="s">
        <v>988</v>
      </c>
      <c r="M171" s="292">
        <v>89613699529</v>
      </c>
      <c r="N171" s="302">
        <v>8</v>
      </c>
      <c r="O171" s="295"/>
      <c r="P171" s="295"/>
      <c r="Q171" s="287" t="s">
        <v>1053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 ht="15.6">
      <c r="A172" s="285">
        <v>163</v>
      </c>
      <c r="B172" s="286" t="s">
        <v>74</v>
      </c>
      <c r="C172" s="287" t="s">
        <v>1184</v>
      </c>
      <c r="D172" s="288" t="s">
        <v>1152</v>
      </c>
      <c r="E172" s="288" t="s">
        <v>1095</v>
      </c>
      <c r="F172" s="285" t="s">
        <v>40</v>
      </c>
      <c r="G172" s="289">
        <v>39931</v>
      </c>
      <c r="H172" s="290" t="s">
        <v>32</v>
      </c>
      <c r="I172" s="290" t="s">
        <v>195</v>
      </c>
      <c r="J172" s="291" t="s">
        <v>986</v>
      </c>
      <c r="K172" s="291" t="s">
        <v>987</v>
      </c>
      <c r="L172" s="286" t="s">
        <v>988</v>
      </c>
      <c r="M172" s="292">
        <v>89613699529</v>
      </c>
      <c r="N172" s="302">
        <v>8</v>
      </c>
      <c r="O172" s="295"/>
      <c r="P172" s="295"/>
      <c r="Q172" s="287" t="s">
        <v>1146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 ht="15.6">
      <c r="A173" s="285">
        <v>164</v>
      </c>
      <c r="B173" s="286" t="s">
        <v>74</v>
      </c>
      <c r="C173" s="287" t="s">
        <v>1185</v>
      </c>
      <c r="D173" s="288" t="s">
        <v>679</v>
      </c>
      <c r="E173" s="288" t="s">
        <v>103</v>
      </c>
      <c r="F173" s="285" t="s">
        <v>40</v>
      </c>
      <c r="G173" s="289">
        <v>40032</v>
      </c>
      <c r="H173" s="290" t="s">
        <v>32</v>
      </c>
      <c r="I173" s="290" t="s">
        <v>195</v>
      </c>
      <c r="J173" s="291" t="s">
        <v>986</v>
      </c>
      <c r="K173" s="291" t="s">
        <v>987</v>
      </c>
      <c r="L173" s="286" t="s">
        <v>988</v>
      </c>
      <c r="M173" s="292">
        <v>89613699529</v>
      </c>
      <c r="N173" s="302">
        <v>8</v>
      </c>
      <c r="O173" s="295"/>
      <c r="P173" s="295"/>
      <c r="Q173" s="287" t="s">
        <v>1146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 ht="15.6">
      <c r="A174" s="285">
        <v>165</v>
      </c>
      <c r="B174" s="286" t="s">
        <v>74</v>
      </c>
      <c r="C174" s="287" t="s">
        <v>825</v>
      </c>
      <c r="D174" s="288" t="s">
        <v>693</v>
      </c>
      <c r="E174" s="288" t="s">
        <v>56</v>
      </c>
      <c r="F174" s="285" t="s">
        <v>31</v>
      </c>
      <c r="G174" s="289">
        <v>39682</v>
      </c>
      <c r="H174" s="290" t="s">
        <v>32</v>
      </c>
      <c r="I174" s="290" t="s">
        <v>195</v>
      </c>
      <c r="J174" s="291" t="s">
        <v>986</v>
      </c>
      <c r="K174" s="291" t="s">
        <v>987</v>
      </c>
      <c r="L174" s="286" t="s">
        <v>988</v>
      </c>
      <c r="M174" s="292">
        <v>89613699529</v>
      </c>
      <c r="N174" s="302">
        <v>8</v>
      </c>
      <c r="O174" s="295"/>
      <c r="P174" s="295"/>
      <c r="Q174" s="287" t="s">
        <v>1146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 ht="15.6">
      <c r="A175" s="285">
        <v>166</v>
      </c>
      <c r="B175" s="286" t="s">
        <v>74</v>
      </c>
      <c r="C175" s="287" t="s">
        <v>1186</v>
      </c>
      <c r="D175" s="288" t="s">
        <v>177</v>
      </c>
      <c r="E175" s="288" t="s">
        <v>137</v>
      </c>
      <c r="F175" s="285" t="s">
        <v>40</v>
      </c>
      <c r="G175" s="289">
        <v>39437</v>
      </c>
      <c r="H175" s="290" t="s">
        <v>32</v>
      </c>
      <c r="I175" s="290" t="s">
        <v>195</v>
      </c>
      <c r="J175" s="291" t="s">
        <v>986</v>
      </c>
      <c r="K175" s="291" t="s">
        <v>987</v>
      </c>
      <c r="L175" s="286" t="s">
        <v>988</v>
      </c>
      <c r="M175" s="292">
        <v>89613699529</v>
      </c>
      <c r="N175" s="285">
        <v>9</v>
      </c>
      <c r="O175" s="295"/>
      <c r="P175" s="295"/>
      <c r="Q175" s="287" t="s">
        <v>1125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 ht="15.6">
      <c r="A176" s="285">
        <v>167</v>
      </c>
      <c r="B176" s="286" t="s">
        <v>74</v>
      </c>
      <c r="C176" s="287" t="s">
        <v>1187</v>
      </c>
      <c r="D176" s="288" t="s">
        <v>162</v>
      </c>
      <c r="E176" s="288" t="s">
        <v>42</v>
      </c>
      <c r="F176" s="285" t="s">
        <v>31</v>
      </c>
      <c r="G176" s="289">
        <v>39487</v>
      </c>
      <c r="H176" s="290" t="s">
        <v>32</v>
      </c>
      <c r="I176" s="290" t="s">
        <v>195</v>
      </c>
      <c r="J176" s="291" t="s">
        <v>986</v>
      </c>
      <c r="K176" s="291" t="s">
        <v>987</v>
      </c>
      <c r="L176" s="286" t="s">
        <v>988</v>
      </c>
      <c r="M176" s="292">
        <v>89613699529</v>
      </c>
      <c r="N176" s="285">
        <v>9</v>
      </c>
      <c r="O176" s="295"/>
      <c r="P176" s="295"/>
      <c r="Q176" s="287" t="s">
        <v>1125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 ht="15.6">
      <c r="A177" s="285">
        <v>168</v>
      </c>
      <c r="B177" s="286" t="s">
        <v>74</v>
      </c>
      <c r="C177" s="287" t="s">
        <v>1188</v>
      </c>
      <c r="D177" s="288" t="s">
        <v>162</v>
      </c>
      <c r="E177" s="288" t="s">
        <v>42</v>
      </c>
      <c r="F177" s="302" t="s">
        <v>31</v>
      </c>
      <c r="G177" s="289">
        <v>39645</v>
      </c>
      <c r="H177" s="290" t="s">
        <v>32</v>
      </c>
      <c r="I177" s="290" t="s">
        <v>195</v>
      </c>
      <c r="J177" s="291" t="s">
        <v>986</v>
      </c>
      <c r="K177" s="291" t="s">
        <v>987</v>
      </c>
      <c r="L177" s="286" t="s">
        <v>988</v>
      </c>
      <c r="M177" s="292">
        <v>89613699529</v>
      </c>
      <c r="N177" s="302">
        <v>9</v>
      </c>
      <c r="O177" s="303"/>
      <c r="P177" s="303"/>
      <c r="Q177" s="287" t="s">
        <v>1125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 ht="15.6">
      <c r="A178" s="285">
        <v>169</v>
      </c>
      <c r="B178" s="286" t="s">
        <v>74</v>
      </c>
      <c r="C178" s="287" t="s">
        <v>1189</v>
      </c>
      <c r="D178" s="288" t="s">
        <v>1190</v>
      </c>
      <c r="E178" s="288" t="s">
        <v>380</v>
      </c>
      <c r="F178" s="302" t="s">
        <v>40</v>
      </c>
      <c r="G178" s="289">
        <v>39583</v>
      </c>
      <c r="H178" s="290" t="s">
        <v>32</v>
      </c>
      <c r="I178" s="290" t="s">
        <v>195</v>
      </c>
      <c r="J178" s="291" t="s">
        <v>986</v>
      </c>
      <c r="K178" s="291" t="s">
        <v>987</v>
      </c>
      <c r="L178" s="286" t="s">
        <v>988</v>
      </c>
      <c r="M178" s="292">
        <v>89613699529</v>
      </c>
      <c r="N178" s="302">
        <v>9</v>
      </c>
      <c r="O178" s="303"/>
      <c r="P178" s="303"/>
      <c r="Q178" s="287" t="s">
        <v>1125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 ht="15.6">
      <c r="A179" s="285">
        <v>170</v>
      </c>
      <c r="B179" s="286" t="s">
        <v>74</v>
      </c>
      <c r="C179" s="287" t="s">
        <v>1191</v>
      </c>
      <c r="D179" s="288" t="s">
        <v>116</v>
      </c>
      <c r="E179" s="288" t="s">
        <v>36</v>
      </c>
      <c r="F179" s="302" t="s">
        <v>31</v>
      </c>
      <c r="G179" s="289">
        <v>39423</v>
      </c>
      <c r="H179" s="290" t="s">
        <v>32</v>
      </c>
      <c r="I179" s="290" t="s">
        <v>195</v>
      </c>
      <c r="J179" s="291" t="s">
        <v>986</v>
      </c>
      <c r="K179" s="291" t="s">
        <v>987</v>
      </c>
      <c r="L179" s="286" t="s">
        <v>988</v>
      </c>
      <c r="M179" s="292">
        <v>89613699529</v>
      </c>
      <c r="N179" s="302">
        <v>9</v>
      </c>
      <c r="O179" s="303"/>
      <c r="P179" s="303"/>
      <c r="Q179" s="287" t="s">
        <v>1125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 ht="15.6">
      <c r="A180" s="285">
        <v>171</v>
      </c>
      <c r="B180" s="286" t="s">
        <v>74</v>
      </c>
      <c r="C180" s="287" t="s">
        <v>1192</v>
      </c>
      <c r="D180" s="288" t="s">
        <v>253</v>
      </c>
      <c r="E180" s="288" t="s">
        <v>124</v>
      </c>
      <c r="F180" s="302" t="s">
        <v>31</v>
      </c>
      <c r="G180" s="289">
        <v>39741</v>
      </c>
      <c r="H180" s="290" t="s">
        <v>32</v>
      </c>
      <c r="I180" s="290" t="s">
        <v>195</v>
      </c>
      <c r="J180" s="291" t="s">
        <v>986</v>
      </c>
      <c r="K180" s="291" t="s">
        <v>987</v>
      </c>
      <c r="L180" s="286" t="s">
        <v>988</v>
      </c>
      <c r="M180" s="292">
        <v>89613699529</v>
      </c>
      <c r="N180" s="302">
        <v>9</v>
      </c>
      <c r="O180" s="303"/>
      <c r="P180" s="303"/>
      <c r="Q180" s="287" t="s">
        <v>1125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 ht="15.6">
      <c r="A181" s="285">
        <v>172</v>
      </c>
      <c r="B181" s="286" t="s">
        <v>74</v>
      </c>
      <c r="C181" s="287" t="s">
        <v>1193</v>
      </c>
      <c r="D181" s="288" t="s">
        <v>125</v>
      </c>
      <c r="E181" s="288" t="s">
        <v>336</v>
      </c>
      <c r="F181" s="302" t="s">
        <v>31</v>
      </c>
      <c r="G181" s="289">
        <v>39628</v>
      </c>
      <c r="H181" s="290" t="s">
        <v>32</v>
      </c>
      <c r="I181" s="290" t="s">
        <v>195</v>
      </c>
      <c r="J181" s="291" t="s">
        <v>986</v>
      </c>
      <c r="K181" s="291" t="s">
        <v>987</v>
      </c>
      <c r="L181" s="286" t="s">
        <v>988</v>
      </c>
      <c r="M181" s="292">
        <v>89613699529</v>
      </c>
      <c r="N181" s="302">
        <v>9</v>
      </c>
      <c r="O181" s="303"/>
      <c r="P181" s="303"/>
      <c r="Q181" s="287" t="s">
        <v>1125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 ht="15.6">
      <c r="A182" s="285">
        <v>173</v>
      </c>
      <c r="B182" s="286" t="s">
        <v>74</v>
      </c>
      <c r="C182" s="287" t="s">
        <v>864</v>
      </c>
      <c r="D182" s="288" t="s">
        <v>191</v>
      </c>
      <c r="E182" s="288" t="s">
        <v>1194</v>
      </c>
      <c r="F182" s="302" t="s">
        <v>31</v>
      </c>
      <c r="G182" s="289">
        <v>39714</v>
      </c>
      <c r="H182" s="290" t="s">
        <v>32</v>
      </c>
      <c r="I182" s="290" t="s">
        <v>195</v>
      </c>
      <c r="J182" s="291" t="s">
        <v>986</v>
      </c>
      <c r="K182" s="291" t="s">
        <v>987</v>
      </c>
      <c r="L182" s="286" t="s">
        <v>988</v>
      </c>
      <c r="M182" s="292">
        <v>89613699529</v>
      </c>
      <c r="N182" s="302">
        <v>9</v>
      </c>
      <c r="O182" s="303"/>
      <c r="P182" s="303"/>
      <c r="Q182" s="287" t="s">
        <v>1125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 ht="15.6">
      <c r="A183" s="285">
        <v>174</v>
      </c>
      <c r="B183" s="286" t="s">
        <v>74</v>
      </c>
      <c r="C183" s="287" t="s">
        <v>1195</v>
      </c>
      <c r="D183" s="288" t="s">
        <v>96</v>
      </c>
      <c r="E183" s="288" t="s">
        <v>264</v>
      </c>
      <c r="F183" s="302" t="s">
        <v>31</v>
      </c>
      <c r="G183" s="289">
        <v>39441</v>
      </c>
      <c r="H183" s="290" t="s">
        <v>32</v>
      </c>
      <c r="I183" s="290" t="s">
        <v>195</v>
      </c>
      <c r="J183" s="291" t="s">
        <v>986</v>
      </c>
      <c r="K183" s="291" t="s">
        <v>987</v>
      </c>
      <c r="L183" s="286" t="s">
        <v>988</v>
      </c>
      <c r="M183" s="292">
        <v>89613699529</v>
      </c>
      <c r="N183" s="302">
        <v>9</v>
      </c>
      <c r="O183" s="303"/>
      <c r="P183" s="303"/>
      <c r="Q183" s="287" t="s">
        <v>1125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 ht="15.6">
      <c r="A184" s="285">
        <v>175</v>
      </c>
      <c r="B184" s="286" t="s">
        <v>74</v>
      </c>
      <c r="C184" s="287" t="s">
        <v>1196</v>
      </c>
      <c r="D184" s="288" t="s">
        <v>531</v>
      </c>
      <c r="E184" s="288" t="s">
        <v>234</v>
      </c>
      <c r="F184" s="302" t="s">
        <v>31</v>
      </c>
      <c r="G184" s="289">
        <v>39468</v>
      </c>
      <c r="H184" s="290" t="s">
        <v>32</v>
      </c>
      <c r="I184" s="290" t="s">
        <v>195</v>
      </c>
      <c r="J184" s="291" t="s">
        <v>986</v>
      </c>
      <c r="K184" s="291" t="s">
        <v>987</v>
      </c>
      <c r="L184" s="286" t="s">
        <v>988</v>
      </c>
      <c r="M184" s="292">
        <v>89613699529</v>
      </c>
      <c r="N184" s="302">
        <v>9</v>
      </c>
      <c r="O184" s="303"/>
      <c r="P184" s="303"/>
      <c r="Q184" s="287" t="s">
        <v>1125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 ht="15.6">
      <c r="A185" s="285">
        <v>176</v>
      </c>
      <c r="B185" s="286" t="s">
        <v>74</v>
      </c>
      <c r="C185" s="287" t="s">
        <v>1197</v>
      </c>
      <c r="D185" s="288" t="s">
        <v>96</v>
      </c>
      <c r="E185" s="288" t="s">
        <v>106</v>
      </c>
      <c r="F185" s="302" t="s">
        <v>31</v>
      </c>
      <c r="G185" s="289">
        <v>39575</v>
      </c>
      <c r="H185" s="290" t="s">
        <v>32</v>
      </c>
      <c r="I185" s="290" t="s">
        <v>195</v>
      </c>
      <c r="J185" s="291" t="s">
        <v>986</v>
      </c>
      <c r="K185" s="291" t="s">
        <v>987</v>
      </c>
      <c r="L185" s="286" t="s">
        <v>988</v>
      </c>
      <c r="M185" s="292">
        <v>89613699529</v>
      </c>
      <c r="N185" s="302">
        <v>9</v>
      </c>
      <c r="O185" s="303"/>
      <c r="P185" s="303"/>
      <c r="Q185" s="287" t="s">
        <v>1125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 ht="15.6">
      <c r="A186" s="285">
        <v>177</v>
      </c>
      <c r="B186" s="286" t="s">
        <v>74</v>
      </c>
      <c r="C186" s="287" t="s">
        <v>190</v>
      </c>
      <c r="D186" s="288" t="s">
        <v>96</v>
      </c>
      <c r="E186" s="288" t="s">
        <v>135</v>
      </c>
      <c r="F186" s="285" t="s">
        <v>31</v>
      </c>
      <c r="G186" s="289">
        <v>39299</v>
      </c>
      <c r="H186" s="290" t="s">
        <v>32</v>
      </c>
      <c r="I186" s="290" t="s">
        <v>195</v>
      </c>
      <c r="J186" s="291" t="s">
        <v>986</v>
      </c>
      <c r="K186" s="291" t="s">
        <v>987</v>
      </c>
      <c r="L186" s="286" t="s">
        <v>988</v>
      </c>
      <c r="M186" s="292">
        <v>89613699529</v>
      </c>
      <c r="N186" s="285">
        <v>10</v>
      </c>
      <c r="O186" s="295"/>
      <c r="P186" s="295"/>
      <c r="Q186" s="287" t="s">
        <v>1053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 ht="15.6">
      <c r="A187" s="285">
        <v>178</v>
      </c>
      <c r="B187" s="286" t="s">
        <v>74</v>
      </c>
      <c r="C187" s="287" t="s">
        <v>1198</v>
      </c>
      <c r="D187" s="288" t="s">
        <v>108</v>
      </c>
      <c r="E187" s="288" t="s">
        <v>486</v>
      </c>
      <c r="F187" s="302" t="s">
        <v>31</v>
      </c>
      <c r="G187" s="289">
        <v>39187</v>
      </c>
      <c r="H187" s="290" t="s">
        <v>32</v>
      </c>
      <c r="I187" s="290" t="s">
        <v>195</v>
      </c>
      <c r="J187" s="291" t="s">
        <v>986</v>
      </c>
      <c r="K187" s="291" t="s">
        <v>987</v>
      </c>
      <c r="L187" s="286" t="s">
        <v>988</v>
      </c>
      <c r="M187" s="292">
        <v>89613699529</v>
      </c>
      <c r="N187" s="302">
        <v>10</v>
      </c>
      <c r="O187" s="303"/>
      <c r="P187" s="303"/>
      <c r="Q187" s="287" t="s">
        <v>1053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 ht="15.6">
      <c r="A188" s="285">
        <v>179</v>
      </c>
      <c r="B188" s="286" t="s">
        <v>74</v>
      </c>
      <c r="C188" s="287" t="s">
        <v>313</v>
      </c>
      <c r="D188" s="288" t="s">
        <v>141</v>
      </c>
      <c r="E188" s="288" t="s">
        <v>173</v>
      </c>
      <c r="F188" s="302" t="s">
        <v>31</v>
      </c>
      <c r="G188" s="289">
        <v>39270</v>
      </c>
      <c r="H188" s="290" t="s">
        <v>32</v>
      </c>
      <c r="I188" s="290" t="s">
        <v>195</v>
      </c>
      <c r="J188" s="291" t="s">
        <v>986</v>
      </c>
      <c r="K188" s="291" t="s">
        <v>987</v>
      </c>
      <c r="L188" s="286" t="s">
        <v>988</v>
      </c>
      <c r="M188" s="292">
        <v>89613699529</v>
      </c>
      <c r="N188" s="302">
        <v>10</v>
      </c>
      <c r="O188" s="304"/>
      <c r="P188" s="304"/>
      <c r="Q188" s="287" t="s">
        <v>1053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 ht="15.6">
      <c r="A189" s="285">
        <v>180</v>
      </c>
      <c r="B189" s="286" t="s">
        <v>74</v>
      </c>
      <c r="C189" s="287" t="s">
        <v>1199</v>
      </c>
      <c r="D189" s="288" t="s">
        <v>179</v>
      </c>
      <c r="E189" s="288" t="s">
        <v>234</v>
      </c>
      <c r="F189" s="302" t="s">
        <v>31</v>
      </c>
      <c r="G189" s="289">
        <v>39280</v>
      </c>
      <c r="H189" s="290" t="s">
        <v>32</v>
      </c>
      <c r="I189" s="290" t="s">
        <v>195</v>
      </c>
      <c r="J189" s="291" t="s">
        <v>986</v>
      </c>
      <c r="K189" s="291" t="s">
        <v>987</v>
      </c>
      <c r="L189" s="286" t="s">
        <v>988</v>
      </c>
      <c r="M189" s="292">
        <v>89613699529</v>
      </c>
      <c r="N189" s="302">
        <v>10</v>
      </c>
      <c r="O189" s="304"/>
      <c r="P189" s="304"/>
      <c r="Q189" s="287" t="s">
        <v>1053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 ht="15.6">
      <c r="A190" s="285">
        <v>181</v>
      </c>
      <c r="B190" s="286" t="s">
        <v>74</v>
      </c>
      <c r="C190" s="287" t="s">
        <v>523</v>
      </c>
      <c r="D190" s="288" t="s">
        <v>667</v>
      </c>
      <c r="E190" s="288" t="s">
        <v>103</v>
      </c>
      <c r="F190" s="302" t="s">
        <v>40</v>
      </c>
      <c r="G190" s="289">
        <v>39403</v>
      </c>
      <c r="H190" s="290" t="s">
        <v>32</v>
      </c>
      <c r="I190" s="290" t="s">
        <v>195</v>
      </c>
      <c r="J190" s="291" t="s">
        <v>986</v>
      </c>
      <c r="K190" s="291" t="s">
        <v>987</v>
      </c>
      <c r="L190" s="286" t="s">
        <v>988</v>
      </c>
      <c r="M190" s="292">
        <v>89613699529</v>
      </c>
      <c r="N190" s="302">
        <v>10</v>
      </c>
      <c r="O190" s="304"/>
      <c r="P190" s="304"/>
      <c r="Q190" s="287" t="s">
        <v>1053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 ht="15.6">
      <c r="A191" s="285">
        <v>182</v>
      </c>
      <c r="B191" s="286" t="s">
        <v>74</v>
      </c>
      <c r="C191" s="287" t="s">
        <v>1200</v>
      </c>
      <c r="D191" s="288" t="s">
        <v>102</v>
      </c>
      <c r="E191" s="288" t="s">
        <v>257</v>
      </c>
      <c r="F191" s="302" t="s">
        <v>40</v>
      </c>
      <c r="G191" s="289">
        <v>39307</v>
      </c>
      <c r="H191" s="290" t="s">
        <v>32</v>
      </c>
      <c r="I191" s="290" t="s">
        <v>195</v>
      </c>
      <c r="J191" s="291" t="s">
        <v>986</v>
      </c>
      <c r="K191" s="291" t="s">
        <v>987</v>
      </c>
      <c r="L191" s="286" t="s">
        <v>988</v>
      </c>
      <c r="M191" s="292">
        <v>89613699529</v>
      </c>
      <c r="N191" s="302">
        <v>10</v>
      </c>
      <c r="O191" s="304"/>
      <c r="P191" s="304"/>
      <c r="Q191" s="287" t="s">
        <v>1053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 ht="15.6">
      <c r="A192" s="285">
        <v>183</v>
      </c>
      <c r="B192" s="286" t="s">
        <v>74</v>
      </c>
      <c r="C192" s="287" t="s">
        <v>1201</v>
      </c>
      <c r="D192" s="288" t="s">
        <v>38</v>
      </c>
      <c r="E192" s="288" t="s">
        <v>132</v>
      </c>
      <c r="F192" s="302" t="s">
        <v>40</v>
      </c>
      <c r="G192" s="289">
        <v>39406</v>
      </c>
      <c r="H192" s="290" t="s">
        <v>32</v>
      </c>
      <c r="I192" s="290" t="s">
        <v>195</v>
      </c>
      <c r="J192" s="291" t="s">
        <v>986</v>
      </c>
      <c r="K192" s="291" t="s">
        <v>987</v>
      </c>
      <c r="L192" s="286" t="s">
        <v>988</v>
      </c>
      <c r="M192" s="292">
        <v>89613699529</v>
      </c>
      <c r="N192" s="302">
        <v>10</v>
      </c>
      <c r="O192" s="304"/>
      <c r="P192" s="304"/>
      <c r="Q192" s="287" t="s">
        <v>1053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 ht="15.6">
      <c r="A193" s="285">
        <v>184</v>
      </c>
      <c r="B193" s="286" t="s">
        <v>74</v>
      </c>
      <c r="C193" s="287" t="s">
        <v>1202</v>
      </c>
      <c r="D193" s="288" t="s">
        <v>122</v>
      </c>
      <c r="E193" s="288" t="s">
        <v>42</v>
      </c>
      <c r="F193" s="302" t="s">
        <v>31</v>
      </c>
      <c r="G193" s="289">
        <v>39262</v>
      </c>
      <c r="H193" s="290" t="s">
        <v>32</v>
      </c>
      <c r="I193" s="290" t="s">
        <v>195</v>
      </c>
      <c r="J193" s="291" t="s">
        <v>986</v>
      </c>
      <c r="K193" s="291" t="s">
        <v>987</v>
      </c>
      <c r="L193" s="286" t="s">
        <v>988</v>
      </c>
      <c r="M193" s="292">
        <v>89613699529</v>
      </c>
      <c r="N193" s="302">
        <v>10</v>
      </c>
      <c r="O193" s="304"/>
      <c r="P193" s="304"/>
      <c r="Q193" s="287" t="s">
        <v>1053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 ht="15.6">
      <c r="A194" s="285">
        <v>185</v>
      </c>
      <c r="B194" s="286" t="s">
        <v>74</v>
      </c>
      <c r="C194" s="287" t="s">
        <v>1203</v>
      </c>
      <c r="D194" s="288" t="s">
        <v>1204</v>
      </c>
      <c r="E194" s="288" t="s">
        <v>130</v>
      </c>
      <c r="F194" s="285" t="s">
        <v>40</v>
      </c>
      <c r="G194" s="289">
        <v>39312</v>
      </c>
      <c r="H194" s="290" t="s">
        <v>32</v>
      </c>
      <c r="I194" s="290" t="s">
        <v>195</v>
      </c>
      <c r="J194" s="291" t="s">
        <v>986</v>
      </c>
      <c r="K194" s="291" t="s">
        <v>987</v>
      </c>
      <c r="L194" s="286" t="s">
        <v>988</v>
      </c>
      <c r="M194" s="292">
        <v>89613699529</v>
      </c>
      <c r="N194" s="285">
        <v>10</v>
      </c>
      <c r="O194" s="293"/>
      <c r="P194" s="293"/>
      <c r="Q194" s="287" t="s">
        <v>1053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 ht="15.6">
      <c r="A195" s="285">
        <v>186</v>
      </c>
      <c r="B195" s="286" t="s">
        <v>74</v>
      </c>
      <c r="C195" s="287" t="s">
        <v>991</v>
      </c>
      <c r="D195" s="288" t="s">
        <v>125</v>
      </c>
      <c r="E195" s="288" t="s">
        <v>761</v>
      </c>
      <c r="F195" s="285" t="s">
        <v>31</v>
      </c>
      <c r="G195" s="289">
        <v>39333</v>
      </c>
      <c r="H195" s="290" t="s">
        <v>32</v>
      </c>
      <c r="I195" s="290" t="s">
        <v>195</v>
      </c>
      <c r="J195" s="291" t="s">
        <v>986</v>
      </c>
      <c r="K195" s="291" t="s">
        <v>987</v>
      </c>
      <c r="L195" s="286" t="s">
        <v>988</v>
      </c>
      <c r="M195" s="292">
        <v>89613699529</v>
      </c>
      <c r="N195" s="285">
        <v>10</v>
      </c>
      <c r="O195" s="295"/>
      <c r="P195" s="295"/>
      <c r="Q195" s="287" t="s">
        <v>1053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 ht="15.6">
      <c r="A196" s="285">
        <v>187</v>
      </c>
      <c r="B196" s="286" t="s">
        <v>74</v>
      </c>
      <c r="C196" s="287" t="s">
        <v>1205</v>
      </c>
      <c r="D196" s="288" t="s">
        <v>129</v>
      </c>
      <c r="E196" s="288" t="s">
        <v>1206</v>
      </c>
      <c r="F196" s="285" t="s">
        <v>40</v>
      </c>
      <c r="G196" s="289">
        <v>39160</v>
      </c>
      <c r="H196" s="290" t="s">
        <v>32</v>
      </c>
      <c r="I196" s="290" t="s">
        <v>195</v>
      </c>
      <c r="J196" s="291" t="s">
        <v>986</v>
      </c>
      <c r="K196" s="291" t="s">
        <v>987</v>
      </c>
      <c r="L196" s="286" t="s">
        <v>988</v>
      </c>
      <c r="M196" s="292">
        <v>89613699529</v>
      </c>
      <c r="N196" s="285">
        <v>10</v>
      </c>
      <c r="O196" s="295"/>
      <c r="P196" s="295"/>
      <c r="Q196" s="287" t="s">
        <v>1053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 ht="15.6">
      <c r="A197" s="285">
        <v>188</v>
      </c>
      <c r="B197" s="286" t="s">
        <v>74</v>
      </c>
      <c r="C197" s="287" t="s">
        <v>1207</v>
      </c>
      <c r="D197" s="288" t="s">
        <v>1208</v>
      </c>
      <c r="E197" s="288" t="s">
        <v>106</v>
      </c>
      <c r="F197" s="285" t="s">
        <v>31</v>
      </c>
      <c r="G197" s="289">
        <v>39438</v>
      </c>
      <c r="H197" s="290" t="s">
        <v>32</v>
      </c>
      <c r="I197" s="290" t="s">
        <v>195</v>
      </c>
      <c r="J197" s="291" t="s">
        <v>986</v>
      </c>
      <c r="K197" s="291" t="s">
        <v>987</v>
      </c>
      <c r="L197" s="286" t="s">
        <v>988</v>
      </c>
      <c r="M197" s="292">
        <v>89613699529</v>
      </c>
      <c r="N197" s="285">
        <v>10</v>
      </c>
      <c r="O197" s="295"/>
      <c r="P197" s="295"/>
      <c r="Q197" s="287" t="s">
        <v>1053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 ht="15.6">
      <c r="A198" s="285">
        <v>189</v>
      </c>
      <c r="B198" s="286" t="s">
        <v>74</v>
      </c>
      <c r="C198" s="287" t="s">
        <v>1209</v>
      </c>
      <c r="D198" s="288" t="s">
        <v>335</v>
      </c>
      <c r="E198" s="288" t="s">
        <v>42</v>
      </c>
      <c r="F198" s="285" t="s">
        <v>31</v>
      </c>
      <c r="G198" s="289">
        <v>39185</v>
      </c>
      <c r="H198" s="290" t="s">
        <v>32</v>
      </c>
      <c r="I198" s="290" t="s">
        <v>195</v>
      </c>
      <c r="J198" s="291" t="s">
        <v>986</v>
      </c>
      <c r="K198" s="291" t="s">
        <v>987</v>
      </c>
      <c r="L198" s="286" t="s">
        <v>988</v>
      </c>
      <c r="M198" s="292">
        <v>89613699529</v>
      </c>
      <c r="N198" s="285">
        <v>10</v>
      </c>
      <c r="O198" s="295"/>
      <c r="P198" s="295"/>
      <c r="Q198" s="287" t="s">
        <v>1053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 ht="15.6">
      <c r="A199" s="285">
        <v>190</v>
      </c>
      <c r="B199" s="286" t="s">
        <v>74</v>
      </c>
      <c r="C199" s="287" t="s">
        <v>1210</v>
      </c>
      <c r="D199" s="288" t="s">
        <v>55</v>
      </c>
      <c r="E199" s="305" t="s">
        <v>144</v>
      </c>
      <c r="F199" s="285" t="s">
        <v>31</v>
      </c>
      <c r="G199" s="289">
        <v>39484</v>
      </c>
      <c r="H199" s="290" t="s">
        <v>32</v>
      </c>
      <c r="I199" s="290" t="s">
        <v>195</v>
      </c>
      <c r="J199" s="291" t="s">
        <v>986</v>
      </c>
      <c r="K199" s="291" t="s">
        <v>987</v>
      </c>
      <c r="L199" s="286" t="s">
        <v>988</v>
      </c>
      <c r="M199" s="292">
        <v>89613699529</v>
      </c>
      <c r="N199" s="285">
        <v>10</v>
      </c>
      <c r="O199" s="295"/>
      <c r="P199" s="295"/>
      <c r="Q199" s="287" t="s">
        <v>1053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 ht="15.6">
      <c r="A200" s="285">
        <v>191</v>
      </c>
      <c r="B200" s="286" t="s">
        <v>74</v>
      </c>
      <c r="C200" s="287" t="s">
        <v>1211</v>
      </c>
      <c r="D200" s="288" t="s">
        <v>974</v>
      </c>
      <c r="E200" s="288" t="s">
        <v>239</v>
      </c>
      <c r="F200" s="285" t="s">
        <v>31</v>
      </c>
      <c r="G200" s="289">
        <v>38959</v>
      </c>
      <c r="H200" s="290" t="s">
        <v>32</v>
      </c>
      <c r="I200" s="290" t="s">
        <v>195</v>
      </c>
      <c r="J200" s="291" t="s">
        <v>986</v>
      </c>
      <c r="K200" s="291" t="s">
        <v>987</v>
      </c>
      <c r="L200" s="286" t="s">
        <v>988</v>
      </c>
      <c r="M200" s="292">
        <v>89613699529</v>
      </c>
      <c r="N200" s="285">
        <v>11</v>
      </c>
      <c r="O200" s="295"/>
      <c r="P200" s="295"/>
      <c r="Q200" s="287" t="s">
        <v>1114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 ht="15.6">
      <c r="A201" s="285">
        <v>192</v>
      </c>
      <c r="B201" s="286" t="s">
        <v>74</v>
      </c>
      <c r="C201" s="287" t="s">
        <v>1212</v>
      </c>
      <c r="D201" s="288" t="s">
        <v>267</v>
      </c>
      <c r="E201" s="288" t="s">
        <v>42</v>
      </c>
      <c r="F201" s="285" t="s">
        <v>31</v>
      </c>
      <c r="G201" s="289">
        <v>38963</v>
      </c>
      <c r="H201" s="290" t="s">
        <v>32</v>
      </c>
      <c r="I201" s="290" t="s">
        <v>195</v>
      </c>
      <c r="J201" s="291" t="s">
        <v>986</v>
      </c>
      <c r="K201" s="291" t="s">
        <v>987</v>
      </c>
      <c r="L201" s="286" t="s">
        <v>988</v>
      </c>
      <c r="M201" s="292">
        <v>89613699529</v>
      </c>
      <c r="N201" s="285">
        <v>11</v>
      </c>
      <c r="O201" s="295"/>
      <c r="P201" s="295"/>
      <c r="Q201" s="287" t="s">
        <v>1114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 ht="15.6">
      <c r="A202" s="285">
        <v>193</v>
      </c>
      <c r="B202" s="286" t="s">
        <v>74</v>
      </c>
      <c r="C202" s="287" t="s">
        <v>1213</v>
      </c>
      <c r="D202" s="288" t="s">
        <v>285</v>
      </c>
      <c r="E202" s="288" t="s">
        <v>127</v>
      </c>
      <c r="F202" s="285" t="s">
        <v>40</v>
      </c>
      <c r="G202" s="289">
        <v>38895</v>
      </c>
      <c r="H202" s="290" t="s">
        <v>32</v>
      </c>
      <c r="I202" s="290" t="s">
        <v>195</v>
      </c>
      <c r="J202" s="291" t="s">
        <v>986</v>
      </c>
      <c r="K202" s="291" t="s">
        <v>987</v>
      </c>
      <c r="L202" s="286" t="s">
        <v>988</v>
      </c>
      <c r="M202" s="292">
        <v>89613699529</v>
      </c>
      <c r="N202" s="285">
        <v>11</v>
      </c>
      <c r="O202" s="295"/>
      <c r="P202" s="295"/>
      <c r="Q202" s="287" t="s">
        <v>1114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 ht="15.6">
      <c r="A203" s="285">
        <v>194</v>
      </c>
      <c r="B203" s="286" t="s">
        <v>74</v>
      </c>
      <c r="C203" s="287" t="s">
        <v>1214</v>
      </c>
      <c r="D203" s="288" t="s">
        <v>278</v>
      </c>
      <c r="E203" s="288" t="s">
        <v>239</v>
      </c>
      <c r="F203" s="285" t="s">
        <v>31</v>
      </c>
      <c r="G203" s="289">
        <v>38902</v>
      </c>
      <c r="H203" s="290" t="s">
        <v>32</v>
      </c>
      <c r="I203" s="290" t="s">
        <v>195</v>
      </c>
      <c r="J203" s="291" t="s">
        <v>986</v>
      </c>
      <c r="K203" s="291" t="s">
        <v>987</v>
      </c>
      <c r="L203" s="286" t="s">
        <v>988</v>
      </c>
      <c r="M203" s="292">
        <v>89613699529</v>
      </c>
      <c r="N203" s="285">
        <v>11</v>
      </c>
      <c r="O203" s="295"/>
      <c r="P203" s="295"/>
      <c r="Q203" s="287" t="s">
        <v>1114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 ht="15.6">
      <c r="A204" s="285">
        <v>195</v>
      </c>
      <c r="B204" s="286" t="s">
        <v>74</v>
      </c>
      <c r="C204" s="287" t="s">
        <v>1215</v>
      </c>
      <c r="D204" s="288" t="s">
        <v>1028</v>
      </c>
      <c r="E204" s="288" t="s">
        <v>215</v>
      </c>
      <c r="F204" s="285" t="s">
        <v>40</v>
      </c>
      <c r="G204" s="289">
        <v>38947</v>
      </c>
      <c r="H204" s="290" t="s">
        <v>32</v>
      </c>
      <c r="I204" s="290" t="s">
        <v>195</v>
      </c>
      <c r="J204" s="291" t="s">
        <v>986</v>
      </c>
      <c r="K204" s="291" t="s">
        <v>987</v>
      </c>
      <c r="L204" s="286" t="s">
        <v>988</v>
      </c>
      <c r="M204" s="292">
        <v>89613699529</v>
      </c>
      <c r="N204" s="285">
        <v>11</v>
      </c>
      <c r="O204" s="295"/>
      <c r="P204" s="295"/>
      <c r="Q204" s="287" t="s">
        <v>1114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 ht="15.6">
      <c r="A205" s="285">
        <v>196</v>
      </c>
      <c r="B205" s="286" t="s">
        <v>74</v>
      </c>
      <c r="C205" s="38" t="s">
        <v>1216</v>
      </c>
      <c r="D205" s="288" t="s">
        <v>96</v>
      </c>
      <c r="E205" s="288" t="s">
        <v>65</v>
      </c>
      <c r="F205" s="285" t="s">
        <v>31</v>
      </c>
      <c r="G205" s="289">
        <v>38830</v>
      </c>
      <c r="H205" s="290" t="s">
        <v>32</v>
      </c>
      <c r="I205" s="290" t="s">
        <v>195</v>
      </c>
      <c r="J205" s="291" t="s">
        <v>986</v>
      </c>
      <c r="K205" s="291" t="s">
        <v>987</v>
      </c>
      <c r="L205" s="286" t="s">
        <v>988</v>
      </c>
      <c r="M205" s="292">
        <v>89613699529</v>
      </c>
      <c r="N205" s="285">
        <v>11</v>
      </c>
      <c r="O205" s="295"/>
      <c r="P205" s="295"/>
      <c r="Q205" s="287" t="s">
        <v>1114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 ht="15.6">
      <c r="A206" s="285">
        <v>197</v>
      </c>
      <c r="B206" s="286" t="s">
        <v>74</v>
      </c>
      <c r="C206" s="38" t="s">
        <v>1217</v>
      </c>
      <c r="D206" s="288" t="s">
        <v>177</v>
      </c>
      <c r="E206" s="288" t="s">
        <v>158</v>
      </c>
      <c r="F206" s="285" t="s">
        <v>40</v>
      </c>
      <c r="G206" s="289">
        <v>40526</v>
      </c>
      <c r="H206" s="290" t="s">
        <v>32</v>
      </c>
      <c r="I206" s="290" t="s">
        <v>195</v>
      </c>
      <c r="J206" s="291" t="s">
        <v>986</v>
      </c>
      <c r="K206" s="291" t="s">
        <v>987</v>
      </c>
      <c r="L206" s="286" t="s">
        <v>988</v>
      </c>
      <c r="M206" s="292">
        <v>89613699529</v>
      </c>
      <c r="N206" s="285">
        <v>6</v>
      </c>
      <c r="O206" s="295"/>
      <c r="P206" s="295"/>
      <c r="Q206" s="287" t="s">
        <v>1114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285">
        <v>198</v>
      </c>
      <c r="B207" s="286" t="s">
        <v>74</v>
      </c>
      <c r="C207" s="38" t="s">
        <v>1218</v>
      </c>
      <c r="D207" s="288" t="s">
        <v>105</v>
      </c>
      <c r="E207" s="288" t="s">
        <v>42</v>
      </c>
      <c r="F207" s="285" t="s">
        <v>31</v>
      </c>
      <c r="G207" s="289">
        <v>40289</v>
      </c>
      <c r="H207" s="290" t="s">
        <v>32</v>
      </c>
      <c r="I207" s="290" t="s">
        <v>195</v>
      </c>
      <c r="J207" s="291" t="s">
        <v>986</v>
      </c>
      <c r="K207" s="291" t="s">
        <v>987</v>
      </c>
      <c r="L207" s="286" t="s">
        <v>988</v>
      </c>
      <c r="M207" s="292">
        <v>89613699529</v>
      </c>
      <c r="N207" s="285">
        <v>7</v>
      </c>
      <c r="O207" s="295"/>
      <c r="P207" s="295"/>
      <c r="Q207" s="287" t="s">
        <v>1146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285">
        <v>199</v>
      </c>
      <c r="B208" s="286" t="s">
        <v>74</v>
      </c>
      <c r="C208" s="38" t="s">
        <v>1219</v>
      </c>
      <c r="D208" s="288" t="s">
        <v>107</v>
      </c>
      <c r="E208" s="288" t="s">
        <v>103</v>
      </c>
      <c r="F208" s="57" t="s">
        <v>40</v>
      </c>
      <c r="G208" s="289">
        <v>40436</v>
      </c>
      <c r="H208" s="290" t="s">
        <v>32</v>
      </c>
      <c r="I208" s="290" t="s">
        <v>195</v>
      </c>
      <c r="J208" s="291" t="s">
        <v>986</v>
      </c>
      <c r="K208" s="291" t="s">
        <v>987</v>
      </c>
      <c r="L208" s="286" t="s">
        <v>988</v>
      </c>
      <c r="M208" s="292">
        <v>89613699529</v>
      </c>
      <c r="N208" s="285">
        <v>7</v>
      </c>
      <c r="O208" s="295"/>
      <c r="P208" s="295"/>
      <c r="Q208" s="287" t="s">
        <v>1146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285">
        <v>199</v>
      </c>
      <c r="B209" s="286" t="s">
        <v>74</v>
      </c>
      <c r="C209" s="38" t="s">
        <v>1220</v>
      </c>
      <c r="D209" s="288" t="s">
        <v>1039</v>
      </c>
      <c r="E209" s="288" t="s">
        <v>1221</v>
      </c>
      <c r="F209" s="285" t="s">
        <v>40</v>
      </c>
      <c r="G209" s="289">
        <v>41023</v>
      </c>
      <c r="H209" s="290" t="s">
        <v>32</v>
      </c>
      <c r="I209" s="290" t="s">
        <v>195</v>
      </c>
      <c r="J209" s="291" t="s">
        <v>986</v>
      </c>
      <c r="K209" s="291" t="s">
        <v>987</v>
      </c>
      <c r="L209" s="286" t="s">
        <v>988</v>
      </c>
      <c r="M209" s="292">
        <v>89613699529</v>
      </c>
      <c r="N209" s="285">
        <v>5</v>
      </c>
      <c r="O209" s="295"/>
      <c r="P209" s="295"/>
      <c r="Q209" s="287" t="s">
        <v>1055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4.88671875" customWidth="1"/>
    <col min="5" max="5" width="14.44140625" customWidth="1"/>
    <col min="6" max="6" width="6.44140625" customWidth="1"/>
    <col min="7" max="7" width="11.33203125" customWidth="1"/>
    <col min="8" max="8" width="7.5546875" customWidth="1"/>
    <col min="9" max="9" width="13.88671875" customWidth="1"/>
    <col min="10" max="10" width="17.3320312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890"/>
      <c r="K5" s="890"/>
      <c r="L5" s="890"/>
      <c r="M5" s="890"/>
      <c r="N5" s="890"/>
      <c r="O5" s="890"/>
      <c r="P5" s="890"/>
      <c r="Q5" s="890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1222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91">
        <v>1</v>
      </c>
      <c r="B10" s="308" t="s">
        <v>74</v>
      </c>
      <c r="C10" s="309" t="s">
        <v>477</v>
      </c>
      <c r="D10" s="310" t="s">
        <v>179</v>
      </c>
      <c r="E10" s="310" t="s">
        <v>118</v>
      </c>
      <c r="F10" s="311" t="s">
        <v>31</v>
      </c>
      <c r="G10" s="312">
        <v>41478</v>
      </c>
      <c r="H10" s="313" t="s">
        <v>32</v>
      </c>
      <c r="I10" s="313" t="s">
        <v>195</v>
      </c>
      <c r="J10" s="314" t="s">
        <v>1223</v>
      </c>
      <c r="K10" s="315" t="s">
        <v>1224</v>
      </c>
      <c r="L10" s="308" t="s">
        <v>1225</v>
      </c>
      <c r="M10" s="308">
        <v>89279430380</v>
      </c>
      <c r="N10" s="316" t="s">
        <v>196</v>
      </c>
      <c r="O10" s="317"/>
      <c r="P10" s="317"/>
      <c r="Q10" s="318" t="s">
        <v>1226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 ht="15.6">
      <c r="A11" s="291">
        <v>2</v>
      </c>
      <c r="B11" s="308" t="s">
        <v>74</v>
      </c>
      <c r="C11" s="309" t="s">
        <v>121</v>
      </c>
      <c r="D11" s="310" t="s">
        <v>93</v>
      </c>
      <c r="E11" s="310" t="s">
        <v>173</v>
      </c>
      <c r="F11" s="311" t="s">
        <v>31</v>
      </c>
      <c r="G11" s="322">
        <v>41442</v>
      </c>
      <c r="H11" s="313" t="s">
        <v>32</v>
      </c>
      <c r="I11" s="313" t="s">
        <v>195</v>
      </c>
      <c r="J11" s="314" t="s">
        <v>1223</v>
      </c>
      <c r="K11" s="315" t="s">
        <v>1224</v>
      </c>
      <c r="L11" s="308" t="s">
        <v>1225</v>
      </c>
      <c r="M11" s="308">
        <v>89279430380</v>
      </c>
      <c r="N11" s="316" t="s">
        <v>196</v>
      </c>
      <c r="O11" s="317"/>
      <c r="P11" s="317"/>
      <c r="Q11" s="318" t="s">
        <v>1226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 ht="15.6">
      <c r="A12" s="291">
        <v>3</v>
      </c>
      <c r="B12" s="308" t="s">
        <v>74</v>
      </c>
      <c r="C12" s="309" t="s">
        <v>1227</v>
      </c>
      <c r="D12" s="309" t="s">
        <v>271</v>
      </c>
      <c r="E12" s="309" t="s">
        <v>118</v>
      </c>
      <c r="F12" s="323" t="s">
        <v>31</v>
      </c>
      <c r="G12" s="322">
        <v>41635</v>
      </c>
      <c r="H12" s="313" t="s">
        <v>32</v>
      </c>
      <c r="I12" s="313" t="s">
        <v>195</v>
      </c>
      <c r="J12" s="314" t="s">
        <v>1223</v>
      </c>
      <c r="K12" s="315" t="s">
        <v>1224</v>
      </c>
      <c r="L12" s="308" t="s">
        <v>1225</v>
      </c>
      <c r="M12" s="308">
        <v>89279430380</v>
      </c>
      <c r="N12" s="316" t="s">
        <v>196</v>
      </c>
      <c r="O12" s="324"/>
      <c r="P12" s="324"/>
      <c r="Q12" s="318" t="s">
        <v>1226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 ht="15.6">
      <c r="A13" s="291">
        <v>4</v>
      </c>
      <c r="B13" s="308" t="s">
        <v>74</v>
      </c>
      <c r="C13" s="309" t="s">
        <v>1228</v>
      </c>
      <c r="D13" s="309" t="s">
        <v>1078</v>
      </c>
      <c r="E13" s="309" t="s">
        <v>132</v>
      </c>
      <c r="F13" s="308" t="s">
        <v>40</v>
      </c>
      <c r="G13" s="325">
        <v>41534</v>
      </c>
      <c r="H13" s="313" t="s">
        <v>32</v>
      </c>
      <c r="I13" s="313" t="s">
        <v>195</v>
      </c>
      <c r="J13" s="314" t="s">
        <v>1223</v>
      </c>
      <c r="K13" s="315" t="s">
        <v>1224</v>
      </c>
      <c r="L13" s="308" t="s">
        <v>1225</v>
      </c>
      <c r="M13" s="308">
        <v>89279430380</v>
      </c>
      <c r="N13" s="316" t="s">
        <v>196</v>
      </c>
      <c r="O13" s="317"/>
      <c r="P13" s="317"/>
      <c r="Q13" s="318" t="s">
        <v>1226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 ht="15.6">
      <c r="A14" s="291">
        <v>5</v>
      </c>
      <c r="B14" s="308" t="s">
        <v>74</v>
      </c>
      <c r="C14" s="310" t="s">
        <v>1229</v>
      </c>
      <c r="D14" s="309" t="s">
        <v>730</v>
      </c>
      <c r="E14" s="309" t="s">
        <v>830</v>
      </c>
      <c r="F14" s="311" t="s">
        <v>40</v>
      </c>
      <c r="G14" s="327">
        <v>41543</v>
      </c>
      <c r="H14" s="313" t="s">
        <v>32</v>
      </c>
      <c r="I14" s="313" t="s">
        <v>195</v>
      </c>
      <c r="J14" s="314" t="s">
        <v>1223</v>
      </c>
      <c r="K14" s="315" t="s">
        <v>1224</v>
      </c>
      <c r="L14" s="308" t="s">
        <v>1225</v>
      </c>
      <c r="M14" s="308">
        <v>89279430380</v>
      </c>
      <c r="N14" s="316" t="s">
        <v>196</v>
      </c>
      <c r="O14" s="317"/>
      <c r="P14" s="317"/>
      <c r="Q14" s="318" t="s">
        <v>1226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 ht="15.6">
      <c r="A15" s="291">
        <v>6</v>
      </c>
      <c r="B15" s="308" t="s">
        <v>74</v>
      </c>
      <c r="C15" s="328" t="s">
        <v>1230</v>
      </c>
      <c r="D15" s="309" t="s">
        <v>80</v>
      </c>
      <c r="E15" s="310" t="s">
        <v>118</v>
      </c>
      <c r="F15" s="308" t="s">
        <v>31</v>
      </c>
      <c r="G15" s="327">
        <v>41663</v>
      </c>
      <c r="H15" s="313" t="s">
        <v>32</v>
      </c>
      <c r="I15" s="313" t="s">
        <v>195</v>
      </c>
      <c r="J15" s="314" t="s">
        <v>1223</v>
      </c>
      <c r="K15" s="315" t="s">
        <v>1224</v>
      </c>
      <c r="L15" s="308" t="s">
        <v>1225</v>
      </c>
      <c r="M15" s="308">
        <v>89279430380</v>
      </c>
      <c r="N15" s="329" t="s">
        <v>205</v>
      </c>
      <c r="O15" s="317"/>
      <c r="P15" s="317"/>
      <c r="Q15" s="310" t="s">
        <v>1231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 ht="15.6">
      <c r="A16" s="291">
        <v>7</v>
      </c>
      <c r="B16" s="308" t="s">
        <v>74</v>
      </c>
      <c r="C16" s="328" t="s">
        <v>1232</v>
      </c>
      <c r="D16" s="310" t="s">
        <v>62</v>
      </c>
      <c r="E16" s="310" t="s">
        <v>147</v>
      </c>
      <c r="F16" s="311" t="s">
        <v>31</v>
      </c>
      <c r="G16" s="327">
        <v>41524</v>
      </c>
      <c r="H16" s="313" t="s">
        <v>32</v>
      </c>
      <c r="I16" s="313" t="s">
        <v>195</v>
      </c>
      <c r="J16" s="314" t="s">
        <v>1223</v>
      </c>
      <c r="K16" s="315" t="s">
        <v>1224</v>
      </c>
      <c r="L16" s="308" t="s">
        <v>1225</v>
      </c>
      <c r="M16" s="308">
        <v>89279430380</v>
      </c>
      <c r="N16" s="329" t="s">
        <v>205</v>
      </c>
      <c r="O16" s="317"/>
      <c r="P16" s="317"/>
      <c r="Q16" s="310" t="s">
        <v>1231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 ht="15.6">
      <c r="A17" s="291">
        <v>8</v>
      </c>
      <c r="B17" s="308" t="s">
        <v>74</v>
      </c>
      <c r="C17" s="328" t="s">
        <v>1233</v>
      </c>
      <c r="D17" s="310" t="s">
        <v>1234</v>
      </c>
      <c r="E17" s="310" t="s">
        <v>1235</v>
      </c>
      <c r="F17" s="311" t="s">
        <v>40</v>
      </c>
      <c r="G17" s="327">
        <v>41197</v>
      </c>
      <c r="H17" s="313" t="s">
        <v>32</v>
      </c>
      <c r="I17" s="313" t="s">
        <v>195</v>
      </c>
      <c r="J17" s="314" t="s">
        <v>1223</v>
      </c>
      <c r="K17" s="315" t="s">
        <v>1224</v>
      </c>
      <c r="L17" s="308" t="s">
        <v>1225</v>
      </c>
      <c r="M17" s="308">
        <v>89279430380</v>
      </c>
      <c r="N17" s="329" t="s">
        <v>205</v>
      </c>
      <c r="O17" s="317"/>
      <c r="P17" s="317"/>
      <c r="Q17" s="310" t="s">
        <v>1231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 ht="15.6">
      <c r="A18" s="291">
        <v>9</v>
      </c>
      <c r="B18" s="308" t="s">
        <v>74</v>
      </c>
      <c r="C18" s="328" t="s">
        <v>1236</v>
      </c>
      <c r="D18" s="309" t="s">
        <v>679</v>
      </c>
      <c r="E18" s="309" t="s">
        <v>1013</v>
      </c>
      <c r="F18" s="308" t="s">
        <v>40</v>
      </c>
      <c r="G18" s="327">
        <v>41351</v>
      </c>
      <c r="H18" s="313" t="s">
        <v>32</v>
      </c>
      <c r="I18" s="313" t="s">
        <v>195</v>
      </c>
      <c r="J18" s="314" t="s">
        <v>1223</v>
      </c>
      <c r="K18" s="315" t="s">
        <v>1224</v>
      </c>
      <c r="L18" s="308" t="s">
        <v>1225</v>
      </c>
      <c r="M18" s="308">
        <v>89279430380</v>
      </c>
      <c r="N18" s="329" t="s">
        <v>205</v>
      </c>
      <c r="O18" s="317"/>
      <c r="P18" s="317"/>
      <c r="Q18" s="310" t="s">
        <v>1231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 ht="15.6">
      <c r="A19" s="291">
        <v>10</v>
      </c>
      <c r="B19" s="308" t="s">
        <v>74</v>
      </c>
      <c r="C19" s="328" t="s">
        <v>1237</v>
      </c>
      <c r="D19" s="309" t="s">
        <v>84</v>
      </c>
      <c r="E19" s="309" t="s">
        <v>722</v>
      </c>
      <c r="F19" s="308" t="s">
        <v>31</v>
      </c>
      <c r="G19" s="327">
        <v>41472</v>
      </c>
      <c r="H19" s="313" t="s">
        <v>32</v>
      </c>
      <c r="I19" s="313" t="s">
        <v>195</v>
      </c>
      <c r="J19" s="314" t="s">
        <v>1223</v>
      </c>
      <c r="K19" s="315" t="s">
        <v>1224</v>
      </c>
      <c r="L19" s="308" t="s">
        <v>1225</v>
      </c>
      <c r="M19" s="308">
        <v>89279430380</v>
      </c>
      <c r="N19" s="329" t="s">
        <v>201</v>
      </c>
      <c r="O19" s="317"/>
      <c r="P19" s="317"/>
      <c r="Q19" s="310" t="s">
        <v>1238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 ht="15.6">
      <c r="A20" s="291">
        <v>11</v>
      </c>
      <c r="B20" s="308" t="s">
        <v>74</v>
      </c>
      <c r="C20" s="328" t="s">
        <v>1239</v>
      </c>
      <c r="D20" s="310" t="s">
        <v>242</v>
      </c>
      <c r="E20" s="310" t="s">
        <v>1240</v>
      </c>
      <c r="F20" s="308" t="s">
        <v>40</v>
      </c>
      <c r="G20" s="327">
        <v>41442</v>
      </c>
      <c r="H20" s="313" t="s">
        <v>32</v>
      </c>
      <c r="I20" s="313" t="s">
        <v>195</v>
      </c>
      <c r="J20" s="314" t="s">
        <v>1223</v>
      </c>
      <c r="K20" s="315" t="s">
        <v>1224</v>
      </c>
      <c r="L20" s="308" t="s">
        <v>1225</v>
      </c>
      <c r="M20" s="308">
        <v>89279430380</v>
      </c>
      <c r="N20" s="329" t="s">
        <v>201</v>
      </c>
      <c r="O20" s="317"/>
      <c r="P20" s="317"/>
      <c r="Q20" s="310" t="s">
        <v>1238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 ht="15.6">
      <c r="A21" s="291">
        <v>12</v>
      </c>
      <c r="B21" s="308" t="s">
        <v>74</v>
      </c>
      <c r="C21" s="328" t="s">
        <v>292</v>
      </c>
      <c r="D21" s="309" t="s">
        <v>128</v>
      </c>
      <c r="E21" s="309" t="s">
        <v>1241</v>
      </c>
      <c r="F21" s="311" t="s">
        <v>40</v>
      </c>
      <c r="G21" s="327">
        <v>41289</v>
      </c>
      <c r="H21" s="313" t="s">
        <v>32</v>
      </c>
      <c r="I21" s="313" t="s">
        <v>195</v>
      </c>
      <c r="J21" s="314" t="s">
        <v>1223</v>
      </c>
      <c r="K21" s="315" t="s">
        <v>1224</v>
      </c>
      <c r="L21" s="308" t="s">
        <v>1225</v>
      </c>
      <c r="M21" s="308">
        <v>89279430380</v>
      </c>
      <c r="N21" s="329" t="s">
        <v>201</v>
      </c>
      <c r="O21" s="317"/>
      <c r="P21" s="317"/>
      <c r="Q21" s="310" t="s">
        <v>1238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 ht="15.6">
      <c r="A22" s="291">
        <v>13</v>
      </c>
      <c r="B22" s="308" t="s">
        <v>74</v>
      </c>
      <c r="C22" s="309" t="s">
        <v>1242</v>
      </c>
      <c r="D22" s="309" t="s">
        <v>278</v>
      </c>
      <c r="E22" s="309" t="s">
        <v>1243</v>
      </c>
      <c r="F22" s="308" t="s">
        <v>31</v>
      </c>
      <c r="G22" s="327">
        <v>41654</v>
      </c>
      <c r="H22" s="313" t="s">
        <v>32</v>
      </c>
      <c r="I22" s="313" t="s">
        <v>195</v>
      </c>
      <c r="J22" s="314" t="s">
        <v>1223</v>
      </c>
      <c r="K22" s="315" t="s">
        <v>1224</v>
      </c>
      <c r="L22" s="308" t="s">
        <v>1225</v>
      </c>
      <c r="M22" s="308">
        <v>89279430380</v>
      </c>
      <c r="N22" s="329" t="s">
        <v>210</v>
      </c>
      <c r="O22" s="317"/>
      <c r="P22" s="317"/>
      <c r="Q22" s="310" t="s">
        <v>1244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 ht="15.6">
      <c r="A23" s="291">
        <v>14</v>
      </c>
      <c r="B23" s="308" t="s">
        <v>74</v>
      </c>
      <c r="C23" s="309" t="s">
        <v>1245</v>
      </c>
      <c r="D23" s="309" t="s">
        <v>202</v>
      </c>
      <c r="E23" s="309" t="s">
        <v>215</v>
      </c>
      <c r="F23" s="308" t="s">
        <v>40</v>
      </c>
      <c r="G23" s="327">
        <v>41635</v>
      </c>
      <c r="H23" s="313" t="s">
        <v>32</v>
      </c>
      <c r="I23" s="313" t="s">
        <v>195</v>
      </c>
      <c r="J23" s="314" t="s">
        <v>1223</v>
      </c>
      <c r="K23" s="315" t="s">
        <v>1224</v>
      </c>
      <c r="L23" s="308" t="s">
        <v>1225</v>
      </c>
      <c r="M23" s="308">
        <v>89279430380</v>
      </c>
      <c r="N23" s="329" t="s">
        <v>210</v>
      </c>
      <c r="O23" s="317"/>
      <c r="P23" s="317"/>
      <c r="Q23" s="310" t="s">
        <v>1244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 ht="15.6">
      <c r="A24" s="291">
        <v>15</v>
      </c>
      <c r="B24" s="308" t="s">
        <v>74</v>
      </c>
      <c r="C24" s="309" t="s">
        <v>1246</v>
      </c>
      <c r="D24" s="309" t="s">
        <v>1247</v>
      </c>
      <c r="E24" s="309" t="s">
        <v>1248</v>
      </c>
      <c r="F24" s="308" t="s">
        <v>40</v>
      </c>
      <c r="G24" s="327">
        <v>41667</v>
      </c>
      <c r="H24" s="313" t="s">
        <v>32</v>
      </c>
      <c r="I24" s="313" t="s">
        <v>195</v>
      </c>
      <c r="J24" s="314" t="s">
        <v>1223</v>
      </c>
      <c r="K24" s="315" t="s">
        <v>1224</v>
      </c>
      <c r="L24" s="308" t="s">
        <v>1225</v>
      </c>
      <c r="M24" s="308">
        <v>89279430380</v>
      </c>
      <c r="N24" s="329" t="s">
        <v>210</v>
      </c>
      <c r="O24" s="317"/>
      <c r="P24" s="317"/>
      <c r="Q24" s="310" t="s">
        <v>1244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 ht="15.6">
      <c r="A25" s="291">
        <v>16</v>
      </c>
      <c r="B25" s="308" t="s">
        <v>74</v>
      </c>
      <c r="C25" s="331" t="s">
        <v>1249</v>
      </c>
      <c r="D25" s="309" t="s">
        <v>1250</v>
      </c>
      <c r="E25" s="309" t="s">
        <v>810</v>
      </c>
      <c r="F25" s="311" t="s">
        <v>40</v>
      </c>
      <c r="G25" s="327">
        <v>41256</v>
      </c>
      <c r="H25" s="313" t="s">
        <v>32</v>
      </c>
      <c r="I25" s="313" t="s">
        <v>195</v>
      </c>
      <c r="J25" s="314" t="s">
        <v>1223</v>
      </c>
      <c r="K25" s="315" t="s">
        <v>1224</v>
      </c>
      <c r="L25" s="308" t="s">
        <v>1225</v>
      </c>
      <c r="M25" s="308">
        <v>89279430380</v>
      </c>
      <c r="N25" s="329" t="s">
        <v>210</v>
      </c>
      <c r="O25" s="332"/>
      <c r="P25" s="332"/>
      <c r="Q25" s="310" t="s">
        <v>1244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 ht="15.6">
      <c r="A26" s="291">
        <v>17</v>
      </c>
      <c r="B26" s="308" t="s">
        <v>74</v>
      </c>
      <c r="C26" s="333" t="s">
        <v>1251</v>
      </c>
      <c r="D26" s="334" t="s">
        <v>96</v>
      </c>
      <c r="E26" s="334" t="s">
        <v>118</v>
      </c>
      <c r="F26" s="313" t="s">
        <v>31</v>
      </c>
      <c r="G26" s="335">
        <v>41045</v>
      </c>
      <c r="H26" s="313" t="s">
        <v>32</v>
      </c>
      <c r="I26" s="313" t="s">
        <v>195</v>
      </c>
      <c r="J26" s="314" t="s">
        <v>1223</v>
      </c>
      <c r="K26" s="315" t="s">
        <v>1224</v>
      </c>
      <c r="L26" s="308" t="s">
        <v>1225</v>
      </c>
      <c r="M26" s="308">
        <v>89279430380</v>
      </c>
      <c r="N26" s="329" t="s">
        <v>187</v>
      </c>
      <c r="O26" s="317"/>
      <c r="P26" s="317"/>
      <c r="Q26" s="310" t="s">
        <v>1252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 ht="15.6">
      <c r="A27" s="291">
        <v>18</v>
      </c>
      <c r="B27" s="308" t="s">
        <v>74</v>
      </c>
      <c r="C27" s="336" t="s">
        <v>1253</v>
      </c>
      <c r="D27" s="337" t="s">
        <v>1254</v>
      </c>
      <c r="E27" s="337" t="s">
        <v>65</v>
      </c>
      <c r="F27" s="314" t="s">
        <v>31</v>
      </c>
      <c r="G27" s="338">
        <v>40956</v>
      </c>
      <c r="H27" s="313" t="s">
        <v>32</v>
      </c>
      <c r="I27" s="313" t="s">
        <v>195</v>
      </c>
      <c r="J27" s="314" t="s">
        <v>1223</v>
      </c>
      <c r="K27" s="315" t="s">
        <v>1224</v>
      </c>
      <c r="L27" s="308" t="s">
        <v>1225</v>
      </c>
      <c r="M27" s="308">
        <v>89279430380</v>
      </c>
      <c r="N27" s="329" t="s">
        <v>171</v>
      </c>
      <c r="O27" s="317"/>
      <c r="P27" s="317"/>
      <c r="Q27" s="339" t="s">
        <v>1255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 ht="15.6">
      <c r="A28" s="291">
        <v>19</v>
      </c>
      <c r="B28" s="308" t="s">
        <v>74</v>
      </c>
      <c r="C28" s="333" t="s">
        <v>1256</v>
      </c>
      <c r="D28" s="341" t="s">
        <v>774</v>
      </c>
      <c r="E28" s="341" t="s">
        <v>1117</v>
      </c>
      <c r="F28" s="342" t="s">
        <v>31</v>
      </c>
      <c r="G28" s="343">
        <v>41100</v>
      </c>
      <c r="H28" s="313" t="s">
        <v>32</v>
      </c>
      <c r="I28" s="313" t="s">
        <v>195</v>
      </c>
      <c r="J28" s="314" t="s">
        <v>1223</v>
      </c>
      <c r="K28" s="315" t="s">
        <v>1224</v>
      </c>
      <c r="L28" s="308" t="s">
        <v>1225</v>
      </c>
      <c r="M28" s="308">
        <v>89279430380</v>
      </c>
      <c r="N28" s="329" t="s">
        <v>171</v>
      </c>
      <c r="O28" s="317"/>
      <c r="P28" s="317"/>
      <c r="Q28" s="339" t="s">
        <v>1255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 ht="15.6">
      <c r="A29" s="291">
        <v>20</v>
      </c>
      <c r="B29" s="308" t="s">
        <v>74</v>
      </c>
      <c r="C29" s="333" t="s">
        <v>1257</v>
      </c>
      <c r="D29" s="341" t="s">
        <v>96</v>
      </c>
      <c r="E29" s="341" t="s">
        <v>52</v>
      </c>
      <c r="F29" s="342" t="s">
        <v>31</v>
      </c>
      <c r="G29" s="335">
        <v>40962</v>
      </c>
      <c r="H29" s="313" t="s">
        <v>32</v>
      </c>
      <c r="I29" s="313" t="s">
        <v>195</v>
      </c>
      <c r="J29" s="314" t="s">
        <v>1223</v>
      </c>
      <c r="K29" s="315" t="s">
        <v>1224</v>
      </c>
      <c r="L29" s="308" t="s">
        <v>1225</v>
      </c>
      <c r="M29" s="308">
        <v>89279430380</v>
      </c>
      <c r="N29" s="329" t="s">
        <v>171</v>
      </c>
      <c r="O29" s="317"/>
      <c r="P29" s="317"/>
      <c r="Q29" s="339" t="s">
        <v>1255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 ht="15.6">
      <c r="A30" s="291">
        <v>21</v>
      </c>
      <c r="B30" s="308" t="s">
        <v>74</v>
      </c>
      <c r="C30" s="344" t="s">
        <v>1258</v>
      </c>
      <c r="D30" s="345" t="s">
        <v>55</v>
      </c>
      <c r="E30" s="345" t="s">
        <v>761</v>
      </c>
      <c r="F30" s="346" t="s">
        <v>31</v>
      </c>
      <c r="G30" s="347">
        <v>40876</v>
      </c>
      <c r="H30" s="313" t="s">
        <v>32</v>
      </c>
      <c r="I30" s="313" t="s">
        <v>195</v>
      </c>
      <c r="J30" s="314" t="s">
        <v>1223</v>
      </c>
      <c r="K30" s="315" t="s">
        <v>1224</v>
      </c>
      <c r="L30" s="308" t="s">
        <v>1225</v>
      </c>
      <c r="M30" s="308">
        <v>89279430380</v>
      </c>
      <c r="N30" s="329" t="s">
        <v>266</v>
      </c>
      <c r="O30" s="317"/>
      <c r="P30" s="317"/>
      <c r="Q30" s="310" t="s">
        <v>1259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 ht="15.6">
      <c r="A31" s="291">
        <v>22</v>
      </c>
      <c r="B31" s="320" t="s">
        <v>74</v>
      </c>
      <c r="C31" s="348" t="s">
        <v>1260</v>
      </c>
      <c r="D31" s="349" t="s">
        <v>285</v>
      </c>
      <c r="E31" s="349" t="s">
        <v>1206</v>
      </c>
      <c r="F31" s="350" t="s">
        <v>40</v>
      </c>
      <c r="G31" s="351">
        <v>40724</v>
      </c>
      <c r="H31" s="352" t="s">
        <v>32</v>
      </c>
      <c r="I31" s="352" t="s">
        <v>195</v>
      </c>
      <c r="J31" s="314" t="s">
        <v>1223</v>
      </c>
      <c r="K31" s="315" t="s">
        <v>1224</v>
      </c>
      <c r="L31" s="308" t="s">
        <v>1225</v>
      </c>
      <c r="M31" s="308">
        <v>89279430380</v>
      </c>
      <c r="N31" s="353" t="s">
        <v>266</v>
      </c>
      <c r="O31" s="317"/>
      <c r="P31" s="317"/>
      <c r="Q31" s="310" t="s">
        <v>1259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 ht="15.6">
      <c r="A32" s="291">
        <v>23</v>
      </c>
      <c r="B32" s="320" t="s">
        <v>74</v>
      </c>
      <c r="C32" s="354" t="s">
        <v>1261</v>
      </c>
      <c r="D32" s="349" t="s">
        <v>148</v>
      </c>
      <c r="E32" s="355" t="s">
        <v>109</v>
      </c>
      <c r="F32" s="356" t="s">
        <v>31</v>
      </c>
      <c r="G32" s="351">
        <v>40557</v>
      </c>
      <c r="H32" s="352" t="s">
        <v>32</v>
      </c>
      <c r="I32" s="352" t="s">
        <v>195</v>
      </c>
      <c r="J32" s="314" t="s">
        <v>1223</v>
      </c>
      <c r="K32" s="315" t="s">
        <v>1224</v>
      </c>
      <c r="L32" s="308" t="s">
        <v>1225</v>
      </c>
      <c r="M32" s="308">
        <v>89279430380</v>
      </c>
      <c r="N32" s="353" t="s">
        <v>274</v>
      </c>
      <c r="O32" s="317"/>
      <c r="P32" s="317"/>
      <c r="Q32" s="339" t="s">
        <v>1255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 ht="15.6">
      <c r="A33" s="291">
        <v>24</v>
      </c>
      <c r="B33" s="320" t="s">
        <v>74</v>
      </c>
      <c r="C33" s="357" t="s">
        <v>1262</v>
      </c>
      <c r="D33" s="355" t="s">
        <v>55</v>
      </c>
      <c r="E33" s="355" t="s">
        <v>399</v>
      </c>
      <c r="F33" s="352" t="s">
        <v>31</v>
      </c>
      <c r="G33" s="358">
        <v>40762</v>
      </c>
      <c r="H33" s="352" t="s">
        <v>32</v>
      </c>
      <c r="I33" s="352" t="s">
        <v>195</v>
      </c>
      <c r="J33" s="314" t="s">
        <v>1223</v>
      </c>
      <c r="K33" s="315" t="s">
        <v>1224</v>
      </c>
      <c r="L33" s="308" t="s">
        <v>1225</v>
      </c>
      <c r="M33" s="308">
        <v>89279430380</v>
      </c>
      <c r="N33" s="353" t="s">
        <v>1263</v>
      </c>
      <c r="O33" s="317"/>
      <c r="P33" s="317"/>
      <c r="Q33" s="310" t="s">
        <v>1259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 ht="15.6">
      <c r="A34" s="291">
        <v>25</v>
      </c>
      <c r="B34" s="320" t="s">
        <v>74</v>
      </c>
      <c r="C34" s="359" t="s">
        <v>1264</v>
      </c>
      <c r="D34" s="359" t="s">
        <v>763</v>
      </c>
      <c r="E34" s="359" t="s">
        <v>103</v>
      </c>
      <c r="F34" s="360" t="s">
        <v>40</v>
      </c>
      <c r="G34" s="361">
        <v>40772</v>
      </c>
      <c r="H34" s="313" t="s">
        <v>32</v>
      </c>
      <c r="I34" s="313" t="s">
        <v>195</v>
      </c>
      <c r="J34" s="314" t="s">
        <v>1223</v>
      </c>
      <c r="K34" s="315" t="s">
        <v>1224</v>
      </c>
      <c r="L34" s="308" t="s">
        <v>1225</v>
      </c>
      <c r="M34" s="308">
        <v>89279430380</v>
      </c>
      <c r="N34" s="353" t="s">
        <v>1263</v>
      </c>
      <c r="O34" s="317"/>
      <c r="P34" s="317"/>
      <c r="Q34" s="310" t="s">
        <v>1259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 ht="15.6">
      <c r="A35" s="291">
        <v>26</v>
      </c>
      <c r="B35" s="320" t="s">
        <v>74</v>
      </c>
      <c r="C35" s="359" t="s">
        <v>1265</v>
      </c>
      <c r="D35" s="359" t="s">
        <v>125</v>
      </c>
      <c r="E35" s="359" t="s">
        <v>336</v>
      </c>
      <c r="F35" s="360" t="s">
        <v>31</v>
      </c>
      <c r="G35" s="362">
        <v>40374</v>
      </c>
      <c r="H35" s="313" t="s">
        <v>32</v>
      </c>
      <c r="I35" s="313" t="s">
        <v>195</v>
      </c>
      <c r="J35" s="314" t="s">
        <v>1223</v>
      </c>
      <c r="K35" s="315" t="s">
        <v>1224</v>
      </c>
      <c r="L35" s="308" t="s">
        <v>1225</v>
      </c>
      <c r="M35" s="308">
        <v>89279430380</v>
      </c>
      <c r="N35" s="353" t="s">
        <v>37</v>
      </c>
      <c r="O35" s="317"/>
      <c r="P35" s="317"/>
      <c r="Q35" s="310" t="s">
        <v>1259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15.6">
      <c r="A36" s="291">
        <v>27</v>
      </c>
      <c r="B36" s="360" t="s">
        <v>74</v>
      </c>
      <c r="C36" s="359" t="s">
        <v>1266</v>
      </c>
      <c r="D36" s="359" t="s">
        <v>1267</v>
      </c>
      <c r="E36" s="359" t="s">
        <v>132</v>
      </c>
      <c r="F36" s="308" t="s">
        <v>40</v>
      </c>
      <c r="G36" s="325">
        <v>40228</v>
      </c>
      <c r="H36" s="313" t="s">
        <v>32</v>
      </c>
      <c r="I36" s="313" t="s">
        <v>195</v>
      </c>
      <c r="J36" s="314" t="s">
        <v>1223</v>
      </c>
      <c r="K36" s="315" t="s">
        <v>1224</v>
      </c>
      <c r="L36" s="308" t="s">
        <v>1225</v>
      </c>
      <c r="M36" s="308">
        <v>89279430380</v>
      </c>
      <c r="N36" s="329" t="s">
        <v>37</v>
      </c>
      <c r="O36" s="317"/>
      <c r="P36" s="317"/>
      <c r="Q36" s="354" t="s">
        <v>1259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 ht="15.6">
      <c r="A37" s="291">
        <v>28</v>
      </c>
      <c r="B37" s="360" t="s">
        <v>74</v>
      </c>
      <c r="C37" s="357" t="s">
        <v>292</v>
      </c>
      <c r="D37" s="357" t="s">
        <v>211</v>
      </c>
      <c r="E37" s="357" t="s">
        <v>1241</v>
      </c>
      <c r="F37" s="326" t="s">
        <v>40</v>
      </c>
      <c r="G37" s="363">
        <v>40511</v>
      </c>
      <c r="H37" s="326" t="s">
        <v>32</v>
      </c>
      <c r="I37" s="326" t="s">
        <v>195</v>
      </c>
      <c r="J37" s="314" t="s">
        <v>1223</v>
      </c>
      <c r="K37" s="315" t="s">
        <v>1224</v>
      </c>
      <c r="L37" s="308" t="s">
        <v>1225</v>
      </c>
      <c r="M37" s="308">
        <v>89279430380</v>
      </c>
      <c r="N37" s="329" t="s">
        <v>279</v>
      </c>
      <c r="O37" s="317"/>
      <c r="P37" s="317"/>
      <c r="Q37" s="339" t="s">
        <v>1259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 ht="15.6">
      <c r="A38" s="291">
        <v>29</v>
      </c>
      <c r="B38" s="360" t="s">
        <v>74</v>
      </c>
      <c r="C38" s="359" t="s">
        <v>1268</v>
      </c>
      <c r="D38" s="359" t="s">
        <v>1162</v>
      </c>
      <c r="E38" s="359" t="s">
        <v>60</v>
      </c>
      <c r="F38" s="308" t="s">
        <v>31</v>
      </c>
      <c r="G38" s="327">
        <v>40520</v>
      </c>
      <c r="H38" s="313" t="s">
        <v>32</v>
      </c>
      <c r="I38" s="313" t="s">
        <v>195</v>
      </c>
      <c r="J38" s="314" t="s">
        <v>1223</v>
      </c>
      <c r="K38" s="315" t="s">
        <v>1224</v>
      </c>
      <c r="L38" s="308" t="s">
        <v>1225</v>
      </c>
      <c r="M38" s="308">
        <v>89279430380</v>
      </c>
      <c r="N38" s="329" t="s">
        <v>67</v>
      </c>
      <c r="O38" s="317"/>
      <c r="P38" s="317"/>
      <c r="Q38" s="354" t="s">
        <v>1269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 ht="15.6">
      <c r="A39" s="291">
        <v>30</v>
      </c>
      <c r="B39" s="365" t="s">
        <v>74</v>
      </c>
      <c r="C39" s="357" t="s">
        <v>1270</v>
      </c>
      <c r="D39" s="355" t="s">
        <v>1271</v>
      </c>
      <c r="E39" s="355" t="s">
        <v>1272</v>
      </c>
      <c r="F39" s="352" t="s">
        <v>40</v>
      </c>
      <c r="G39" s="351">
        <v>40502</v>
      </c>
      <c r="H39" s="352" t="s">
        <v>32</v>
      </c>
      <c r="I39" s="352" t="s">
        <v>195</v>
      </c>
      <c r="J39" s="314" t="s">
        <v>1223</v>
      </c>
      <c r="K39" s="315" t="s">
        <v>1224</v>
      </c>
      <c r="L39" s="308" t="s">
        <v>1225</v>
      </c>
      <c r="M39" s="308">
        <v>89279430380</v>
      </c>
      <c r="N39" s="353" t="s">
        <v>67</v>
      </c>
      <c r="O39" s="317"/>
      <c r="P39" s="317"/>
      <c r="Q39" s="339" t="s">
        <v>1269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 ht="15.6">
      <c r="A40" s="291">
        <v>31</v>
      </c>
      <c r="B40" s="365" t="s">
        <v>74</v>
      </c>
      <c r="C40" s="359" t="s">
        <v>1273</v>
      </c>
      <c r="D40" s="359" t="s">
        <v>1274</v>
      </c>
      <c r="E40" s="359" t="s">
        <v>1275</v>
      </c>
      <c r="F40" s="360" t="s">
        <v>31</v>
      </c>
      <c r="G40" s="327">
        <v>39971</v>
      </c>
      <c r="H40" s="313" t="s">
        <v>32</v>
      </c>
      <c r="I40" s="313" t="s">
        <v>195</v>
      </c>
      <c r="J40" s="314" t="s">
        <v>1223</v>
      </c>
      <c r="K40" s="315" t="s">
        <v>1224</v>
      </c>
      <c r="L40" s="308" t="s">
        <v>1225</v>
      </c>
      <c r="M40" s="308">
        <v>89279430380</v>
      </c>
      <c r="N40" s="353" t="s">
        <v>1276</v>
      </c>
      <c r="O40" s="317"/>
      <c r="P40" s="317"/>
      <c r="Q40" s="339" t="s">
        <v>1255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 ht="15.6">
      <c r="A41" s="291">
        <v>32</v>
      </c>
      <c r="B41" s="365" t="s">
        <v>74</v>
      </c>
      <c r="C41" s="359" t="s">
        <v>1277</v>
      </c>
      <c r="D41" s="359" t="s">
        <v>116</v>
      </c>
      <c r="E41" s="359" t="s">
        <v>168</v>
      </c>
      <c r="F41" s="360" t="s">
        <v>31</v>
      </c>
      <c r="G41" s="327">
        <v>40031</v>
      </c>
      <c r="H41" s="313" t="s">
        <v>32</v>
      </c>
      <c r="I41" s="313" t="s">
        <v>195</v>
      </c>
      <c r="J41" s="314" t="s">
        <v>1223</v>
      </c>
      <c r="K41" s="315" t="s">
        <v>1224</v>
      </c>
      <c r="L41" s="308" t="s">
        <v>1225</v>
      </c>
      <c r="M41" s="308">
        <v>89279430380</v>
      </c>
      <c r="N41" s="353" t="s">
        <v>280</v>
      </c>
      <c r="O41" s="317"/>
      <c r="P41" s="317"/>
      <c r="Q41" s="354" t="s">
        <v>1269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 ht="15.6">
      <c r="A42" s="291">
        <v>33</v>
      </c>
      <c r="B42" s="365" t="s">
        <v>74</v>
      </c>
      <c r="C42" s="359" t="s">
        <v>1268</v>
      </c>
      <c r="D42" s="359" t="s">
        <v>306</v>
      </c>
      <c r="E42" s="359" t="s">
        <v>60</v>
      </c>
      <c r="F42" s="360" t="s">
        <v>31</v>
      </c>
      <c r="G42" s="325">
        <v>39496</v>
      </c>
      <c r="H42" s="313" t="s">
        <v>32</v>
      </c>
      <c r="I42" s="313" t="s">
        <v>195</v>
      </c>
      <c r="J42" s="314" t="s">
        <v>1223</v>
      </c>
      <c r="K42" s="315" t="s">
        <v>1224</v>
      </c>
      <c r="L42" s="308" t="s">
        <v>1225</v>
      </c>
      <c r="M42" s="308">
        <v>89279430380</v>
      </c>
      <c r="N42" s="353" t="s">
        <v>98</v>
      </c>
      <c r="O42" s="317"/>
      <c r="P42" s="317"/>
      <c r="Q42" s="354" t="s">
        <v>1269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 ht="15.6">
      <c r="A43" s="291">
        <v>34</v>
      </c>
      <c r="B43" s="365" t="s">
        <v>74</v>
      </c>
      <c r="C43" s="359" t="s">
        <v>1278</v>
      </c>
      <c r="D43" s="359" t="s">
        <v>249</v>
      </c>
      <c r="E43" s="359" t="s">
        <v>47</v>
      </c>
      <c r="F43" s="360" t="s">
        <v>31</v>
      </c>
      <c r="G43" s="327">
        <v>39707</v>
      </c>
      <c r="H43" s="313" t="s">
        <v>32</v>
      </c>
      <c r="I43" s="313" t="s">
        <v>195</v>
      </c>
      <c r="J43" s="314" t="s">
        <v>1223</v>
      </c>
      <c r="K43" s="315" t="s">
        <v>1224</v>
      </c>
      <c r="L43" s="308" t="s">
        <v>1225</v>
      </c>
      <c r="M43" s="308">
        <v>89279430380</v>
      </c>
      <c r="N43" s="353" t="s">
        <v>98</v>
      </c>
      <c r="O43" s="317"/>
      <c r="P43" s="317"/>
      <c r="Q43" s="339" t="s">
        <v>1255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 ht="15.6">
      <c r="A44" s="291">
        <v>35</v>
      </c>
      <c r="B44" s="365" t="s">
        <v>74</v>
      </c>
      <c r="C44" s="355" t="s">
        <v>1130</v>
      </c>
      <c r="D44" s="355" t="s">
        <v>44</v>
      </c>
      <c r="E44" s="349" t="s">
        <v>752</v>
      </c>
      <c r="F44" s="352" t="s">
        <v>31</v>
      </c>
      <c r="G44" s="351">
        <v>39027</v>
      </c>
      <c r="H44" s="352" t="s">
        <v>32</v>
      </c>
      <c r="I44" s="352" t="s">
        <v>195</v>
      </c>
      <c r="J44" s="314" t="s">
        <v>1223</v>
      </c>
      <c r="K44" s="315" t="s">
        <v>1224</v>
      </c>
      <c r="L44" s="308" t="s">
        <v>1225</v>
      </c>
      <c r="M44" s="308">
        <v>89279430380</v>
      </c>
      <c r="N44" s="353" t="s">
        <v>73</v>
      </c>
      <c r="O44" s="317"/>
      <c r="P44" s="317"/>
      <c r="Q44" s="339" t="s">
        <v>1255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 ht="15.6">
      <c r="A45" s="291">
        <v>36</v>
      </c>
      <c r="B45" s="366" t="s">
        <v>74</v>
      </c>
      <c r="C45" s="367" t="s">
        <v>75</v>
      </c>
      <c r="D45" s="367" t="s">
        <v>55</v>
      </c>
      <c r="E45" s="334" t="s">
        <v>214</v>
      </c>
      <c r="F45" s="313" t="s">
        <v>31</v>
      </c>
      <c r="G45" s="343">
        <v>38853</v>
      </c>
      <c r="H45" s="313" t="s">
        <v>32</v>
      </c>
      <c r="I45" s="313" t="s">
        <v>195</v>
      </c>
      <c r="J45" s="314" t="s">
        <v>1223</v>
      </c>
      <c r="K45" s="315" t="s">
        <v>1224</v>
      </c>
      <c r="L45" s="308" t="s">
        <v>1225</v>
      </c>
      <c r="M45" s="308">
        <v>89279430380</v>
      </c>
      <c r="N45" s="353" t="s">
        <v>73</v>
      </c>
      <c r="O45" s="317"/>
      <c r="P45" s="317"/>
      <c r="Q45" s="339" t="s">
        <v>1255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 ht="15.6">
      <c r="A46" s="291">
        <v>37</v>
      </c>
      <c r="B46" s="366" t="s">
        <v>74</v>
      </c>
      <c r="C46" s="367" t="s">
        <v>1279</v>
      </c>
      <c r="D46" s="367" t="s">
        <v>134</v>
      </c>
      <c r="E46" s="334" t="s">
        <v>118</v>
      </c>
      <c r="F46" s="313" t="s">
        <v>31</v>
      </c>
      <c r="G46" s="343">
        <v>38912</v>
      </c>
      <c r="H46" s="313" t="s">
        <v>32</v>
      </c>
      <c r="I46" s="313" t="s">
        <v>195</v>
      </c>
      <c r="J46" s="314" t="s">
        <v>1223</v>
      </c>
      <c r="K46" s="315" t="s">
        <v>1224</v>
      </c>
      <c r="L46" s="308" t="s">
        <v>1225</v>
      </c>
      <c r="M46" s="308">
        <v>89279430380</v>
      </c>
      <c r="N46" s="353" t="s">
        <v>73</v>
      </c>
      <c r="O46" s="317"/>
      <c r="P46" s="317"/>
      <c r="Q46" s="339" t="s">
        <v>1255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 ht="15.6">
      <c r="A47" s="291">
        <v>38</v>
      </c>
      <c r="B47" s="368" t="s">
        <v>74</v>
      </c>
      <c r="C47" s="367" t="s">
        <v>1256</v>
      </c>
      <c r="D47" s="367" t="s">
        <v>531</v>
      </c>
      <c r="E47" s="334" t="s">
        <v>1117</v>
      </c>
      <c r="F47" s="313" t="s">
        <v>31</v>
      </c>
      <c r="G47" s="335">
        <v>39019</v>
      </c>
      <c r="H47" s="313" t="s">
        <v>32</v>
      </c>
      <c r="I47" s="313" t="s">
        <v>195</v>
      </c>
      <c r="J47" s="314" t="s">
        <v>1223</v>
      </c>
      <c r="K47" s="315" t="s">
        <v>1224</v>
      </c>
      <c r="L47" s="308" t="s">
        <v>1225</v>
      </c>
      <c r="M47" s="308">
        <v>89279430380</v>
      </c>
      <c r="N47" s="353" t="s">
        <v>73</v>
      </c>
      <c r="O47" s="317"/>
      <c r="P47" s="317"/>
      <c r="Q47" s="339" t="s">
        <v>1255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 ht="15.6">
      <c r="A48" s="291">
        <v>39</v>
      </c>
      <c r="B48" s="369" t="s">
        <v>1280</v>
      </c>
      <c r="C48" s="370" t="s">
        <v>1281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 ht="15.6">
      <c r="A49" s="291">
        <v>40</v>
      </c>
      <c r="B49" s="369" t="s">
        <v>1280</v>
      </c>
      <c r="C49" s="370" t="s">
        <v>1282</v>
      </c>
      <c r="D49" s="370" t="s">
        <v>179</v>
      </c>
      <c r="E49" s="345" t="s">
        <v>106</v>
      </c>
      <c r="F49" s="346" t="s">
        <v>31</v>
      </c>
      <c r="G49" s="347">
        <v>41259</v>
      </c>
      <c r="H49" s="346" t="s">
        <v>32</v>
      </c>
      <c r="I49" s="346" t="s">
        <v>195</v>
      </c>
      <c r="J49" s="314" t="s">
        <v>1283</v>
      </c>
      <c r="K49" s="314" t="s">
        <v>1283</v>
      </c>
      <c r="L49" s="308" t="s">
        <v>1284</v>
      </c>
      <c r="M49" s="308">
        <v>89649637523</v>
      </c>
      <c r="N49" s="353" t="s">
        <v>196</v>
      </c>
      <c r="O49" s="317"/>
      <c r="P49" s="317"/>
      <c r="Q49" s="310" t="s">
        <v>1285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291">
        <v>41</v>
      </c>
      <c r="B50" s="369" t="s">
        <v>1280</v>
      </c>
      <c r="C50" s="370" t="s">
        <v>788</v>
      </c>
      <c r="D50" s="370" t="s">
        <v>38</v>
      </c>
      <c r="E50" s="345" t="s">
        <v>1286</v>
      </c>
      <c r="F50" s="346" t="s">
        <v>40</v>
      </c>
      <c r="G50" s="347">
        <v>41422</v>
      </c>
      <c r="H50" s="346" t="s">
        <v>32</v>
      </c>
      <c r="I50" s="346" t="s">
        <v>195</v>
      </c>
      <c r="J50" s="314" t="s">
        <v>1283</v>
      </c>
      <c r="K50" s="314" t="s">
        <v>1283</v>
      </c>
      <c r="L50" s="308" t="s">
        <v>1284</v>
      </c>
      <c r="M50" s="308">
        <v>89649637523</v>
      </c>
      <c r="N50" s="353" t="s">
        <v>196</v>
      </c>
      <c r="O50" s="317"/>
      <c r="P50" s="317"/>
      <c r="Q50" s="310" t="s">
        <v>1285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 ht="15.6">
      <c r="A51" s="291">
        <v>42</v>
      </c>
      <c r="B51" s="369" t="s">
        <v>1280</v>
      </c>
      <c r="C51" s="370" t="s">
        <v>1287</v>
      </c>
      <c r="D51" s="370" t="s">
        <v>79</v>
      </c>
      <c r="E51" s="345" t="s">
        <v>234</v>
      </c>
      <c r="F51" s="346" t="s">
        <v>31</v>
      </c>
      <c r="G51" s="347">
        <v>41473</v>
      </c>
      <c r="H51" s="346" t="s">
        <v>32</v>
      </c>
      <c r="I51" s="346" t="s">
        <v>195</v>
      </c>
      <c r="J51" s="314" t="s">
        <v>1283</v>
      </c>
      <c r="K51" s="314" t="s">
        <v>1283</v>
      </c>
      <c r="L51" s="308" t="s">
        <v>1284</v>
      </c>
      <c r="M51" s="308">
        <v>89649637523</v>
      </c>
      <c r="N51" s="353" t="s">
        <v>196</v>
      </c>
      <c r="O51" s="317"/>
      <c r="P51" s="317"/>
      <c r="Q51" s="310" t="s">
        <v>1285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 ht="15.6">
      <c r="A52" s="291">
        <v>43</v>
      </c>
      <c r="B52" s="369" t="s">
        <v>1280</v>
      </c>
      <c r="C52" s="370" t="s">
        <v>1288</v>
      </c>
      <c r="D52" s="370" t="s">
        <v>188</v>
      </c>
      <c r="E52" s="345" t="s">
        <v>85</v>
      </c>
      <c r="F52" s="346" t="s">
        <v>31</v>
      </c>
      <c r="G52" s="347">
        <v>41429</v>
      </c>
      <c r="H52" s="346" t="s">
        <v>32</v>
      </c>
      <c r="I52" s="346" t="s">
        <v>195</v>
      </c>
      <c r="J52" s="314" t="s">
        <v>1283</v>
      </c>
      <c r="K52" s="314" t="s">
        <v>1283</v>
      </c>
      <c r="L52" s="308" t="s">
        <v>1284</v>
      </c>
      <c r="M52" s="308">
        <v>89649637523</v>
      </c>
      <c r="N52" s="353" t="s">
        <v>196</v>
      </c>
      <c r="O52" s="317"/>
      <c r="P52" s="317"/>
      <c r="Q52" s="310" t="s">
        <v>1285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 ht="15.6">
      <c r="A53" s="291">
        <v>44</v>
      </c>
      <c r="B53" s="369" t="s">
        <v>1280</v>
      </c>
      <c r="C53" s="370" t="s">
        <v>1289</v>
      </c>
      <c r="D53" s="370" t="s">
        <v>765</v>
      </c>
      <c r="E53" s="345" t="s">
        <v>1290</v>
      </c>
      <c r="F53" s="346" t="s">
        <v>40</v>
      </c>
      <c r="G53" s="347">
        <v>41363</v>
      </c>
      <c r="H53" s="346" t="s">
        <v>32</v>
      </c>
      <c r="I53" s="346" t="s">
        <v>195</v>
      </c>
      <c r="J53" s="314" t="s">
        <v>1283</v>
      </c>
      <c r="K53" s="314" t="s">
        <v>1283</v>
      </c>
      <c r="L53" s="308" t="s">
        <v>1284</v>
      </c>
      <c r="M53" s="308">
        <v>89649637523</v>
      </c>
      <c r="N53" s="353" t="s">
        <v>196</v>
      </c>
      <c r="O53" s="317"/>
      <c r="P53" s="317"/>
      <c r="Q53" s="310" t="s">
        <v>1285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15.6">
      <c r="A54" s="291">
        <v>45</v>
      </c>
      <c r="B54" s="369" t="s">
        <v>1280</v>
      </c>
      <c r="C54" s="370" t="s">
        <v>1291</v>
      </c>
      <c r="D54" s="370" t="s">
        <v>80</v>
      </c>
      <c r="E54" s="345" t="s">
        <v>60</v>
      </c>
      <c r="F54" s="346" t="s">
        <v>31</v>
      </c>
      <c r="G54" s="347">
        <v>41422</v>
      </c>
      <c r="H54" s="346" t="s">
        <v>32</v>
      </c>
      <c r="I54" s="346" t="s">
        <v>195</v>
      </c>
      <c r="J54" s="314" t="s">
        <v>1283</v>
      </c>
      <c r="K54" s="314" t="s">
        <v>1283</v>
      </c>
      <c r="L54" s="308" t="s">
        <v>1284</v>
      </c>
      <c r="M54" s="308">
        <v>89649637523</v>
      </c>
      <c r="N54" s="353" t="s">
        <v>196</v>
      </c>
      <c r="O54" s="317"/>
      <c r="P54" s="317"/>
      <c r="Q54" s="310" t="s">
        <v>1285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 ht="15.6">
      <c r="A55" s="291">
        <v>46</v>
      </c>
      <c r="B55" s="369" t="s">
        <v>1280</v>
      </c>
      <c r="C55" s="370" t="s">
        <v>1292</v>
      </c>
      <c r="D55" s="370" t="s">
        <v>125</v>
      </c>
      <c r="E55" s="345" t="s">
        <v>336</v>
      </c>
      <c r="F55" s="346" t="s">
        <v>31</v>
      </c>
      <c r="G55" s="347">
        <v>41578</v>
      </c>
      <c r="H55" s="346" t="s">
        <v>32</v>
      </c>
      <c r="I55" s="346" t="s">
        <v>195</v>
      </c>
      <c r="J55" s="314" t="s">
        <v>1283</v>
      </c>
      <c r="K55" s="314" t="s">
        <v>1283</v>
      </c>
      <c r="L55" s="308" t="s">
        <v>1284</v>
      </c>
      <c r="M55" s="308">
        <v>89649637523</v>
      </c>
      <c r="N55" s="353" t="s">
        <v>196</v>
      </c>
      <c r="O55" s="317"/>
      <c r="P55" s="317"/>
      <c r="Q55" s="310" t="s">
        <v>1285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 ht="15.6">
      <c r="A56" s="291">
        <v>47</v>
      </c>
      <c r="B56" s="369" t="s">
        <v>1280</v>
      </c>
      <c r="C56" s="370" t="s">
        <v>1293</v>
      </c>
      <c r="D56" s="370" t="s">
        <v>1012</v>
      </c>
      <c r="E56" s="345" t="s">
        <v>103</v>
      </c>
      <c r="F56" s="346" t="s">
        <v>40</v>
      </c>
      <c r="G56" s="347">
        <v>41445</v>
      </c>
      <c r="H56" s="346" t="s">
        <v>32</v>
      </c>
      <c r="I56" s="346" t="s">
        <v>195</v>
      </c>
      <c r="J56" s="314" t="s">
        <v>1283</v>
      </c>
      <c r="K56" s="314" t="s">
        <v>1283</v>
      </c>
      <c r="L56" s="308" t="s">
        <v>1284</v>
      </c>
      <c r="M56" s="308">
        <v>89649637523</v>
      </c>
      <c r="N56" s="353" t="s">
        <v>196</v>
      </c>
      <c r="O56" s="317"/>
      <c r="P56" s="317"/>
      <c r="Q56" s="310" t="s">
        <v>1285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291">
        <v>48</v>
      </c>
      <c r="B57" s="369" t="s">
        <v>74</v>
      </c>
      <c r="C57" s="370" t="s">
        <v>1294</v>
      </c>
      <c r="D57" s="370" t="s">
        <v>1295</v>
      </c>
      <c r="E57" s="345" t="s">
        <v>72</v>
      </c>
      <c r="F57" s="346" t="s">
        <v>31</v>
      </c>
      <c r="G57" s="347">
        <v>41693</v>
      </c>
      <c r="H57" s="346" t="s">
        <v>32</v>
      </c>
      <c r="I57" s="346" t="s">
        <v>195</v>
      </c>
      <c r="J57" s="314" t="s">
        <v>1283</v>
      </c>
      <c r="K57" s="314" t="s">
        <v>1283</v>
      </c>
      <c r="L57" s="308" t="s">
        <v>1296</v>
      </c>
      <c r="M57" s="308">
        <v>89270836018</v>
      </c>
      <c r="N57" s="353" t="s">
        <v>1297</v>
      </c>
      <c r="O57" s="317"/>
      <c r="P57" s="317"/>
      <c r="Q57" s="310" t="s">
        <v>1298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 ht="15.6">
      <c r="A58" s="291">
        <v>49</v>
      </c>
      <c r="B58" s="369" t="s">
        <v>74</v>
      </c>
      <c r="C58" s="370" t="s">
        <v>1281</v>
      </c>
      <c r="D58" s="370" t="s">
        <v>1299</v>
      </c>
      <c r="E58" s="345" t="s">
        <v>1300</v>
      </c>
      <c r="F58" s="346" t="s">
        <v>31</v>
      </c>
      <c r="G58" s="347">
        <v>41247</v>
      </c>
      <c r="H58" s="346" t="s">
        <v>32</v>
      </c>
      <c r="I58" s="346" t="s">
        <v>195</v>
      </c>
      <c r="J58" s="314" t="s">
        <v>1283</v>
      </c>
      <c r="K58" s="314" t="s">
        <v>1283</v>
      </c>
      <c r="L58" s="308" t="s">
        <v>1301</v>
      </c>
      <c r="M58" s="308">
        <v>89674504255</v>
      </c>
      <c r="N58" s="353" t="s">
        <v>205</v>
      </c>
      <c r="O58" s="317"/>
      <c r="P58" s="317"/>
      <c r="Q58" s="310" t="s">
        <v>1302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291">
        <v>50</v>
      </c>
      <c r="B59" s="369" t="s">
        <v>74</v>
      </c>
      <c r="C59" s="370" t="s">
        <v>1303</v>
      </c>
      <c r="D59" s="370" t="s">
        <v>765</v>
      </c>
      <c r="E59" s="345" t="s">
        <v>1304</v>
      </c>
      <c r="F59" s="346" t="s">
        <v>40</v>
      </c>
      <c r="G59" s="347">
        <v>41275</v>
      </c>
      <c r="H59" s="346" t="s">
        <v>32</v>
      </c>
      <c r="I59" s="346" t="s">
        <v>195</v>
      </c>
      <c r="J59" s="314" t="s">
        <v>1283</v>
      </c>
      <c r="K59" s="314" t="s">
        <v>1283</v>
      </c>
      <c r="L59" s="308" t="s">
        <v>1301</v>
      </c>
      <c r="M59" s="308">
        <v>89674504255</v>
      </c>
      <c r="N59" s="353" t="s">
        <v>205</v>
      </c>
      <c r="O59" s="317"/>
      <c r="P59" s="317"/>
      <c r="Q59" s="310" t="s">
        <v>1302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291">
        <v>51</v>
      </c>
      <c r="B60" s="369" t="s">
        <v>74</v>
      </c>
      <c r="C60" s="370" t="s">
        <v>1305</v>
      </c>
      <c r="D60" s="370" t="s">
        <v>990</v>
      </c>
      <c r="E60" s="345" t="s">
        <v>791</v>
      </c>
      <c r="F60" s="346" t="s">
        <v>40</v>
      </c>
      <c r="G60" s="347">
        <v>41331</v>
      </c>
      <c r="H60" s="346" t="s">
        <v>32</v>
      </c>
      <c r="I60" s="346" t="s">
        <v>195</v>
      </c>
      <c r="J60" s="314" t="s">
        <v>1283</v>
      </c>
      <c r="K60" s="314" t="s">
        <v>1283</v>
      </c>
      <c r="L60" s="308" t="s">
        <v>1301</v>
      </c>
      <c r="M60" s="308">
        <v>89674504255</v>
      </c>
      <c r="N60" s="353" t="s">
        <v>1306</v>
      </c>
      <c r="O60" s="317"/>
      <c r="P60" s="317"/>
      <c r="Q60" s="310" t="s">
        <v>1302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 ht="15.6">
      <c r="A61" s="291">
        <v>52</v>
      </c>
      <c r="B61" s="369" t="s">
        <v>74</v>
      </c>
      <c r="C61" s="370" t="s">
        <v>1307</v>
      </c>
      <c r="D61" s="370" t="s">
        <v>269</v>
      </c>
      <c r="E61" s="345" t="s">
        <v>728</v>
      </c>
      <c r="F61" s="346" t="s">
        <v>31</v>
      </c>
      <c r="G61" s="347">
        <v>41284</v>
      </c>
      <c r="H61" s="346" t="s">
        <v>32</v>
      </c>
      <c r="I61" s="346" t="s">
        <v>195</v>
      </c>
      <c r="J61" s="314" t="s">
        <v>1283</v>
      </c>
      <c r="K61" s="314" t="s">
        <v>1283</v>
      </c>
      <c r="L61" s="308" t="s">
        <v>1301</v>
      </c>
      <c r="M61" s="308">
        <v>89674504255</v>
      </c>
      <c r="N61" s="353" t="s">
        <v>205</v>
      </c>
      <c r="O61" s="317"/>
      <c r="P61" s="317"/>
      <c r="Q61" s="310" t="s">
        <v>1302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291">
        <v>53</v>
      </c>
      <c r="B62" s="369" t="s">
        <v>74</v>
      </c>
      <c r="C62" s="370" t="s">
        <v>1308</v>
      </c>
      <c r="D62" s="370" t="s">
        <v>1309</v>
      </c>
      <c r="E62" s="345" t="s">
        <v>1095</v>
      </c>
      <c r="F62" s="346" t="s">
        <v>40</v>
      </c>
      <c r="G62" s="347">
        <v>41434</v>
      </c>
      <c r="H62" s="346" t="s">
        <v>32</v>
      </c>
      <c r="I62" s="346" t="s">
        <v>195</v>
      </c>
      <c r="J62" s="314" t="s">
        <v>1283</v>
      </c>
      <c r="K62" s="314" t="s">
        <v>1283</v>
      </c>
      <c r="L62" s="308" t="s">
        <v>1301</v>
      </c>
      <c r="M62" s="308">
        <v>89674504255</v>
      </c>
      <c r="N62" s="353" t="s">
        <v>205</v>
      </c>
      <c r="O62" s="317"/>
      <c r="P62" s="317"/>
      <c r="Q62" s="310" t="s">
        <v>1302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291">
        <v>54</v>
      </c>
      <c r="B63" s="369" t="s">
        <v>74</v>
      </c>
      <c r="C63" s="370" t="s">
        <v>1310</v>
      </c>
      <c r="D63" s="370" t="s">
        <v>188</v>
      </c>
      <c r="E63" s="345" t="s">
        <v>1311</v>
      </c>
      <c r="F63" s="346" t="s">
        <v>31</v>
      </c>
      <c r="G63" s="347">
        <v>41622</v>
      </c>
      <c r="H63" s="346" t="s">
        <v>32</v>
      </c>
      <c r="I63" s="346" t="s">
        <v>195</v>
      </c>
      <c r="J63" s="314" t="s">
        <v>1283</v>
      </c>
      <c r="K63" s="314" t="s">
        <v>1283</v>
      </c>
      <c r="L63" s="308" t="s">
        <v>1301</v>
      </c>
      <c r="M63" s="308">
        <v>89674504255</v>
      </c>
      <c r="N63" s="353" t="s">
        <v>205</v>
      </c>
      <c r="O63" s="317"/>
      <c r="P63" s="317"/>
      <c r="Q63" s="310" t="s">
        <v>1302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291">
        <v>55</v>
      </c>
      <c r="B64" s="369" t="s">
        <v>74</v>
      </c>
      <c r="C64" s="370" t="s">
        <v>1312</v>
      </c>
      <c r="D64" s="370" t="s">
        <v>317</v>
      </c>
      <c r="E64" s="345" t="s">
        <v>1241</v>
      </c>
      <c r="F64" s="346" t="s">
        <v>40</v>
      </c>
      <c r="G64" s="347">
        <v>41440</v>
      </c>
      <c r="H64" s="346" t="s">
        <v>32</v>
      </c>
      <c r="I64" s="346" t="s">
        <v>195</v>
      </c>
      <c r="J64" s="314" t="s">
        <v>1283</v>
      </c>
      <c r="K64" s="314" t="s">
        <v>1283</v>
      </c>
      <c r="L64" s="308" t="s">
        <v>1301</v>
      </c>
      <c r="M64" s="308">
        <v>89674504255</v>
      </c>
      <c r="N64" s="353" t="s">
        <v>205</v>
      </c>
      <c r="O64" s="317"/>
      <c r="P64" s="317"/>
      <c r="Q64" s="310" t="s">
        <v>1302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 ht="15.6">
      <c r="A65" s="291">
        <v>56</v>
      </c>
      <c r="B65" s="369" t="s">
        <v>74</v>
      </c>
      <c r="C65" s="370" t="s">
        <v>1313</v>
      </c>
      <c r="D65" s="370" t="s">
        <v>1314</v>
      </c>
      <c r="E65" s="345" t="s">
        <v>1315</v>
      </c>
      <c r="F65" s="346" t="s">
        <v>40</v>
      </c>
      <c r="G65" s="347">
        <v>41507</v>
      </c>
      <c r="H65" s="346" t="s">
        <v>32</v>
      </c>
      <c r="I65" s="346" t="s">
        <v>195</v>
      </c>
      <c r="J65" s="314" t="s">
        <v>1283</v>
      </c>
      <c r="K65" s="314" t="s">
        <v>1283</v>
      </c>
      <c r="L65" s="308" t="s">
        <v>1301</v>
      </c>
      <c r="M65" s="308">
        <v>89674504255</v>
      </c>
      <c r="N65" s="353" t="s">
        <v>205</v>
      </c>
      <c r="O65" s="317"/>
      <c r="P65" s="317"/>
      <c r="Q65" s="310" t="s">
        <v>1302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 ht="15.6">
      <c r="A66" s="291">
        <v>57</v>
      </c>
      <c r="B66" s="369" t="s">
        <v>27</v>
      </c>
      <c r="C66" s="370" t="s">
        <v>1316</v>
      </c>
      <c r="D66" s="370" t="s">
        <v>62</v>
      </c>
      <c r="E66" s="345" t="s">
        <v>106</v>
      </c>
      <c r="F66" s="346" t="s">
        <v>31</v>
      </c>
      <c r="G66" s="347">
        <v>41598</v>
      </c>
      <c r="H66" s="346" t="s">
        <v>32</v>
      </c>
      <c r="I66" s="346" t="s">
        <v>195</v>
      </c>
      <c r="J66" s="314" t="s">
        <v>1283</v>
      </c>
      <c r="K66" s="314" t="s">
        <v>1283</v>
      </c>
      <c r="L66" s="308" t="s">
        <v>1317</v>
      </c>
      <c r="M66" s="308">
        <v>89270836018</v>
      </c>
      <c r="N66" s="353" t="s">
        <v>201</v>
      </c>
      <c r="O66" s="317"/>
      <c r="P66" s="317"/>
      <c r="Q66" s="310" t="s">
        <v>1298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291">
        <v>58</v>
      </c>
      <c r="B67" s="369" t="s">
        <v>27</v>
      </c>
      <c r="C67" s="370" t="s">
        <v>1318</v>
      </c>
      <c r="D67" s="370" t="s">
        <v>38</v>
      </c>
      <c r="E67" s="345" t="s">
        <v>208</v>
      </c>
      <c r="F67" s="346" t="s">
        <v>40</v>
      </c>
      <c r="G67" s="347">
        <v>41268</v>
      </c>
      <c r="H67" s="346" t="s">
        <v>32</v>
      </c>
      <c r="I67" s="346" t="s">
        <v>493</v>
      </c>
      <c r="J67" s="314" t="s">
        <v>1283</v>
      </c>
      <c r="K67" s="314" t="s">
        <v>1283</v>
      </c>
      <c r="L67" s="308" t="s">
        <v>1317</v>
      </c>
      <c r="M67" s="308">
        <v>89270836018</v>
      </c>
      <c r="N67" s="353" t="s">
        <v>201</v>
      </c>
      <c r="O67" s="317"/>
      <c r="P67" s="317"/>
      <c r="Q67" s="310" t="s">
        <v>1298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 ht="15.6">
      <c r="A68" s="291">
        <v>59</v>
      </c>
      <c r="B68" s="369" t="s">
        <v>27</v>
      </c>
      <c r="C68" s="370" t="s">
        <v>1174</v>
      </c>
      <c r="D68" s="370" t="s">
        <v>198</v>
      </c>
      <c r="E68" s="345" t="s">
        <v>109</v>
      </c>
      <c r="F68" s="346" t="s">
        <v>31</v>
      </c>
      <c r="G68" s="347">
        <v>41550</v>
      </c>
      <c r="H68" s="346" t="s">
        <v>32</v>
      </c>
      <c r="I68" s="346" t="s">
        <v>493</v>
      </c>
      <c r="J68" s="314" t="s">
        <v>1283</v>
      </c>
      <c r="K68" s="314" t="s">
        <v>1283</v>
      </c>
      <c r="L68" s="308" t="s">
        <v>1317</v>
      </c>
      <c r="M68" s="308">
        <v>89270836018</v>
      </c>
      <c r="N68" s="353" t="s">
        <v>201</v>
      </c>
      <c r="O68" s="317"/>
      <c r="P68" s="317"/>
      <c r="Q68" s="310" t="s">
        <v>1298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 ht="15.6">
      <c r="A69" s="38">
        <v>60</v>
      </c>
      <c r="B69" s="369" t="s">
        <v>27</v>
      </c>
      <c r="C69" s="38" t="s">
        <v>1319</v>
      </c>
      <c r="D69" s="38" t="s">
        <v>263</v>
      </c>
      <c r="E69" s="38" t="s">
        <v>1320</v>
      </c>
      <c r="F69" s="346" t="s">
        <v>31</v>
      </c>
      <c r="G69" s="70">
        <v>41419</v>
      </c>
      <c r="H69" s="346" t="s">
        <v>32</v>
      </c>
      <c r="I69" s="346" t="s">
        <v>493</v>
      </c>
      <c r="J69" s="314" t="s">
        <v>1283</v>
      </c>
      <c r="K69" s="314" t="s">
        <v>1283</v>
      </c>
      <c r="L69" s="308" t="s">
        <v>1317</v>
      </c>
      <c r="M69" s="308">
        <v>89270836018</v>
      </c>
      <c r="N69" s="353" t="s">
        <v>201</v>
      </c>
      <c r="O69" s="6"/>
      <c r="P69" s="6"/>
      <c r="Q69" s="310" t="s">
        <v>1298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 ht="15.6">
      <c r="A70" s="38">
        <v>61</v>
      </c>
      <c r="B70" s="369" t="s">
        <v>27</v>
      </c>
      <c r="C70" s="38" t="s">
        <v>1321</v>
      </c>
      <c r="D70" s="38" t="s">
        <v>1322</v>
      </c>
      <c r="E70" s="38" t="s">
        <v>1323</v>
      </c>
      <c r="F70" s="346" t="s">
        <v>40</v>
      </c>
      <c r="G70" s="70">
        <v>41400</v>
      </c>
      <c r="H70" s="346" t="s">
        <v>32</v>
      </c>
      <c r="I70" s="346" t="s">
        <v>493</v>
      </c>
      <c r="J70" s="314" t="s">
        <v>1283</v>
      </c>
      <c r="K70" s="314" t="s">
        <v>1283</v>
      </c>
      <c r="L70" s="308" t="s">
        <v>1317</v>
      </c>
      <c r="M70" s="308">
        <v>89270836018</v>
      </c>
      <c r="N70" s="353" t="s">
        <v>201</v>
      </c>
      <c r="O70" s="6"/>
      <c r="P70" s="6"/>
      <c r="Q70" s="310" t="s">
        <v>1298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 ht="15.6">
      <c r="A71" s="38">
        <v>62</v>
      </c>
      <c r="B71" s="369" t="s">
        <v>27</v>
      </c>
      <c r="C71" s="38" t="s">
        <v>1324</v>
      </c>
      <c r="D71" s="38" t="s">
        <v>79</v>
      </c>
      <c r="E71" s="38" t="s">
        <v>144</v>
      </c>
      <c r="F71" s="346" t="s">
        <v>31</v>
      </c>
      <c r="G71" s="79">
        <v>41260</v>
      </c>
      <c r="H71" s="346" t="s">
        <v>32</v>
      </c>
      <c r="I71" s="346" t="s">
        <v>493</v>
      </c>
      <c r="J71" s="314" t="s">
        <v>1283</v>
      </c>
      <c r="K71" s="314" t="s">
        <v>1283</v>
      </c>
      <c r="L71" s="308" t="s">
        <v>1317</v>
      </c>
      <c r="M71" s="308">
        <v>89270836018</v>
      </c>
      <c r="N71" s="353" t="s">
        <v>201</v>
      </c>
      <c r="O71" s="6"/>
      <c r="P71" s="6"/>
      <c r="Q71" s="310" t="s">
        <v>1298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2.4">
      <c r="A72" s="53">
        <v>63</v>
      </c>
      <c r="B72" s="53" t="s">
        <v>1325</v>
      </c>
      <c r="C72" s="53" t="s">
        <v>1326</v>
      </c>
      <c r="D72" s="53" t="s">
        <v>267</v>
      </c>
      <c r="E72" s="53" t="s">
        <v>42</v>
      </c>
      <c r="F72" s="53" t="s">
        <v>31</v>
      </c>
      <c r="G72" s="61">
        <v>41178</v>
      </c>
      <c r="H72" s="53" t="s">
        <v>32</v>
      </c>
      <c r="I72" s="47"/>
      <c r="J72" s="53" t="s">
        <v>1327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53">
        <v>64</v>
      </c>
      <c r="B73" s="53" t="s">
        <v>27</v>
      </c>
      <c r="C73" s="53" t="s">
        <v>1328</v>
      </c>
      <c r="D73" s="53" t="s">
        <v>1329</v>
      </c>
      <c r="E73" s="53" t="s">
        <v>90</v>
      </c>
      <c r="F73" s="53" t="s">
        <v>40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53">
        <v>65</v>
      </c>
      <c r="B74" s="53" t="s">
        <v>100</v>
      </c>
      <c r="C74" s="53" t="s">
        <v>1330</v>
      </c>
      <c r="D74" s="53" t="s">
        <v>249</v>
      </c>
      <c r="E74" s="53" t="s">
        <v>66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53">
        <v>66</v>
      </c>
      <c r="B75" s="53" t="s">
        <v>100</v>
      </c>
      <c r="C75" s="53" t="s">
        <v>112</v>
      </c>
      <c r="D75" s="53" t="s">
        <v>1331</v>
      </c>
      <c r="E75" s="53" t="s">
        <v>728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53">
        <v>67</v>
      </c>
      <c r="B76" s="53" t="s">
        <v>27</v>
      </c>
      <c r="C76" s="53" t="s">
        <v>61</v>
      </c>
      <c r="D76" s="53" t="s">
        <v>35</v>
      </c>
      <c r="E76" s="53" t="s">
        <v>63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53">
        <v>68</v>
      </c>
      <c r="B77" s="53" t="s">
        <v>27</v>
      </c>
      <c r="C77" s="53" t="s">
        <v>826</v>
      </c>
      <c r="D77" s="53" t="s">
        <v>249</v>
      </c>
      <c r="E77" s="53" t="s">
        <v>262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53">
        <v>69</v>
      </c>
      <c r="B78" s="53" t="s">
        <v>1332</v>
      </c>
      <c r="C78" s="53" t="s">
        <v>1333</v>
      </c>
      <c r="D78" s="53" t="s">
        <v>200</v>
      </c>
      <c r="E78" s="53" t="s">
        <v>158</v>
      </c>
      <c r="F78" s="53" t="s">
        <v>40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53">
        <v>71</v>
      </c>
      <c r="B79" s="53" t="s">
        <v>27</v>
      </c>
      <c r="C79" s="53" t="s">
        <v>1334</v>
      </c>
      <c r="D79" s="53" t="s">
        <v>155</v>
      </c>
      <c r="E79" s="53" t="s">
        <v>1335</v>
      </c>
      <c r="F79" s="53" t="s">
        <v>40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53">
        <v>72</v>
      </c>
      <c r="B80" s="53" t="s">
        <v>27</v>
      </c>
      <c r="C80" s="53" t="s">
        <v>1336</v>
      </c>
      <c r="D80" s="53" t="s">
        <v>242</v>
      </c>
      <c r="E80" s="53" t="s">
        <v>1013</v>
      </c>
      <c r="F80" s="53" t="s">
        <v>40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53">
        <v>73</v>
      </c>
      <c r="B81" s="53" t="s">
        <v>27</v>
      </c>
      <c r="C81" s="53" t="s">
        <v>1337</v>
      </c>
      <c r="D81" s="53" t="s">
        <v>200</v>
      </c>
      <c r="E81" s="53" t="s">
        <v>137</v>
      </c>
      <c r="F81" s="53" t="s">
        <v>40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53">
        <v>74</v>
      </c>
      <c r="B82" s="53" t="s">
        <v>27</v>
      </c>
      <c r="C82" s="53" t="s">
        <v>1338</v>
      </c>
      <c r="D82" s="53" t="s">
        <v>107</v>
      </c>
      <c r="E82" s="53" t="s">
        <v>92</v>
      </c>
      <c r="F82" s="53" t="s">
        <v>40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53">
        <v>75</v>
      </c>
      <c r="B83" s="53" t="s">
        <v>27</v>
      </c>
      <c r="C83" s="53" t="s">
        <v>1339</v>
      </c>
      <c r="D83" s="53" t="s">
        <v>102</v>
      </c>
      <c r="E83" s="53" t="s">
        <v>268</v>
      </c>
      <c r="F83" s="53" t="s">
        <v>40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53">
        <v>76</v>
      </c>
      <c r="B84" s="53" t="s">
        <v>27</v>
      </c>
      <c r="C84" s="53" t="s">
        <v>1340</v>
      </c>
      <c r="D84" s="53" t="s">
        <v>218</v>
      </c>
      <c r="E84" s="53" t="s">
        <v>255</v>
      </c>
      <c r="F84" s="53" t="s">
        <v>40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2">
      <c r="A85" s="53">
        <v>77</v>
      </c>
      <c r="B85" s="53" t="s">
        <v>27</v>
      </c>
      <c r="C85" s="53" t="s">
        <v>1341</v>
      </c>
      <c r="D85" s="53" t="s">
        <v>1342</v>
      </c>
      <c r="E85" s="53" t="s">
        <v>909</v>
      </c>
      <c r="F85" s="53" t="s">
        <v>40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53">
        <v>78</v>
      </c>
      <c r="B86" s="53" t="s">
        <v>27</v>
      </c>
      <c r="C86" s="53" t="s">
        <v>1343</v>
      </c>
      <c r="D86" s="53" t="s">
        <v>242</v>
      </c>
      <c r="E86" s="53" t="s">
        <v>1013</v>
      </c>
      <c r="F86" s="53" t="s">
        <v>40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53">
        <v>79</v>
      </c>
      <c r="B87" s="53" t="s">
        <v>27</v>
      </c>
      <c r="C87" s="53" t="s">
        <v>1344</v>
      </c>
      <c r="D87" s="53" t="s">
        <v>1345</v>
      </c>
      <c r="E87" s="53" t="s">
        <v>268</v>
      </c>
      <c r="F87" s="53" t="s">
        <v>40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53">
        <v>80</v>
      </c>
      <c r="B88" s="53" t="s">
        <v>27</v>
      </c>
      <c r="C88" s="53" t="s">
        <v>1140</v>
      </c>
      <c r="D88" s="53" t="s">
        <v>270</v>
      </c>
      <c r="E88" s="53" t="s">
        <v>609</v>
      </c>
      <c r="F88" s="53" t="s">
        <v>40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2">
      <c r="A89" s="53">
        <v>81</v>
      </c>
      <c r="B89" s="53" t="s">
        <v>1346</v>
      </c>
      <c r="C89" s="53" t="s">
        <v>1032</v>
      </c>
      <c r="D89" s="53" t="s">
        <v>284</v>
      </c>
      <c r="E89" s="53" t="s">
        <v>745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53">
        <v>82</v>
      </c>
      <c r="B90" s="53" t="s">
        <v>27</v>
      </c>
      <c r="C90" s="53" t="s">
        <v>1347</v>
      </c>
      <c r="D90" s="53" t="s">
        <v>249</v>
      </c>
      <c r="E90" s="53" t="s">
        <v>229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53">
        <v>83</v>
      </c>
      <c r="B91" s="53" t="s">
        <v>27</v>
      </c>
      <c r="C91" s="53" t="s">
        <v>1348</v>
      </c>
      <c r="D91" s="53" t="s">
        <v>62</v>
      </c>
      <c r="E91" s="53" t="s">
        <v>163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1349</v>
      </c>
      <c r="K4" s="890"/>
      <c r="L4" s="890"/>
      <c r="M4" s="890"/>
      <c r="N4" s="890"/>
      <c r="O4" s="890"/>
      <c r="P4" s="890"/>
      <c r="Q4" s="890"/>
      <c r="R4" s="89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2.8">
      <c r="A10" s="32">
        <v>1</v>
      </c>
      <c r="B10" s="32" t="s">
        <v>74</v>
      </c>
      <c r="C10" s="372" t="s">
        <v>1350</v>
      </c>
      <c r="D10" s="34" t="s">
        <v>55</v>
      </c>
      <c r="E10" s="34" t="s">
        <v>109</v>
      </c>
      <c r="F10" s="29" t="s">
        <v>31</v>
      </c>
      <c r="G10" s="60">
        <v>40230</v>
      </c>
      <c r="H10" s="32" t="s">
        <v>32</v>
      </c>
      <c r="I10" s="32" t="s">
        <v>89</v>
      </c>
      <c r="J10" s="373" t="s">
        <v>1351</v>
      </c>
      <c r="K10" s="373" t="s">
        <v>1352</v>
      </c>
      <c r="L10" s="32" t="s">
        <v>1353</v>
      </c>
      <c r="M10" s="374">
        <v>79373528358</v>
      </c>
      <c r="N10" s="32">
        <v>7</v>
      </c>
      <c r="O10" s="33"/>
      <c r="P10" s="33"/>
      <c r="Q10" s="374" t="s">
        <v>1354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7.399999999999999">
      <c r="A11" s="32">
        <v>2</v>
      </c>
      <c r="B11" s="32" t="s">
        <v>74</v>
      </c>
      <c r="C11" s="29" t="s">
        <v>1355</v>
      </c>
      <c r="D11" s="29" t="s">
        <v>1356</v>
      </c>
      <c r="E11" s="29" t="s">
        <v>168</v>
      </c>
      <c r="F11" s="29" t="s">
        <v>31</v>
      </c>
      <c r="G11" s="58">
        <v>40257</v>
      </c>
      <c r="H11" s="32" t="s">
        <v>32</v>
      </c>
      <c r="I11" s="32" t="s">
        <v>89</v>
      </c>
      <c r="J11" s="373" t="s">
        <v>1351</v>
      </c>
      <c r="K11" s="373" t="s">
        <v>1352</v>
      </c>
      <c r="L11" s="32" t="s">
        <v>1353</v>
      </c>
      <c r="M11" s="374">
        <v>79373528358</v>
      </c>
      <c r="N11" s="29">
        <v>7</v>
      </c>
      <c r="O11" s="30"/>
      <c r="P11" s="30"/>
      <c r="Q11" s="374" t="s">
        <v>1354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7.399999999999999">
      <c r="A12" s="32">
        <v>3</v>
      </c>
      <c r="B12" s="32" t="s">
        <v>74</v>
      </c>
      <c r="C12" s="374" t="s">
        <v>1357</v>
      </c>
      <c r="D12" s="374" t="s">
        <v>281</v>
      </c>
      <c r="E12" s="374" t="s">
        <v>103</v>
      </c>
      <c r="F12" s="29" t="s">
        <v>40</v>
      </c>
      <c r="G12" s="60">
        <v>40362</v>
      </c>
      <c r="H12" s="32" t="s">
        <v>32</v>
      </c>
      <c r="I12" s="32" t="s">
        <v>89</v>
      </c>
      <c r="J12" s="373" t="s">
        <v>1351</v>
      </c>
      <c r="K12" s="373" t="s">
        <v>1352</v>
      </c>
      <c r="L12" s="32" t="s">
        <v>1353</v>
      </c>
      <c r="M12" s="374">
        <v>79373528358</v>
      </c>
      <c r="N12" s="32">
        <v>7</v>
      </c>
      <c r="O12" s="33"/>
      <c r="P12" s="33"/>
      <c r="Q12" s="374" t="s">
        <v>1354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7.399999999999999">
      <c r="A13" s="32">
        <v>4</v>
      </c>
      <c r="B13" s="32" t="s">
        <v>74</v>
      </c>
      <c r="C13" s="34" t="s">
        <v>471</v>
      </c>
      <c r="D13" s="34" t="s">
        <v>284</v>
      </c>
      <c r="E13" s="34" t="s">
        <v>262</v>
      </c>
      <c r="F13" s="34" t="s">
        <v>31</v>
      </c>
      <c r="G13" s="60">
        <v>40044</v>
      </c>
      <c r="H13" s="32" t="s">
        <v>32</v>
      </c>
      <c r="I13" s="32" t="s">
        <v>89</v>
      </c>
      <c r="J13" s="373" t="s">
        <v>1351</v>
      </c>
      <c r="K13" s="373" t="s">
        <v>1352</v>
      </c>
      <c r="L13" s="32" t="s">
        <v>1353</v>
      </c>
      <c r="M13" s="374">
        <v>79373528358</v>
      </c>
      <c r="N13" s="32">
        <v>8</v>
      </c>
      <c r="O13" s="33"/>
      <c r="P13" s="33"/>
      <c r="Q13" s="374" t="s">
        <v>1354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7.399999999999999">
      <c r="A14" s="32">
        <v>5</v>
      </c>
      <c r="B14" s="32" t="s">
        <v>74</v>
      </c>
      <c r="C14" s="29" t="s">
        <v>1358</v>
      </c>
      <c r="D14" s="29" t="s">
        <v>242</v>
      </c>
      <c r="E14" s="29" t="s">
        <v>158</v>
      </c>
      <c r="F14" s="29" t="s">
        <v>40</v>
      </c>
      <c r="G14" s="58">
        <v>40151</v>
      </c>
      <c r="H14" s="32" t="s">
        <v>32</v>
      </c>
      <c r="I14" s="32" t="s">
        <v>89</v>
      </c>
      <c r="J14" s="373" t="s">
        <v>1351</v>
      </c>
      <c r="K14" s="373" t="s">
        <v>1352</v>
      </c>
      <c r="L14" s="32" t="s">
        <v>1353</v>
      </c>
      <c r="M14" s="374">
        <v>79373528358</v>
      </c>
      <c r="N14" s="29">
        <v>8</v>
      </c>
      <c r="O14" s="30"/>
      <c r="P14" s="30"/>
      <c r="Q14" s="34" t="s">
        <v>1359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7.399999999999999">
      <c r="A15" s="32">
        <v>6</v>
      </c>
      <c r="B15" s="32" t="s">
        <v>74</v>
      </c>
      <c r="C15" s="34" t="s">
        <v>1360</v>
      </c>
      <c r="D15" s="34" t="s">
        <v>1361</v>
      </c>
      <c r="E15" s="34" t="s">
        <v>1362</v>
      </c>
      <c r="F15" s="34" t="s">
        <v>31</v>
      </c>
      <c r="G15" s="60">
        <v>40128</v>
      </c>
      <c r="H15" s="32" t="s">
        <v>32</v>
      </c>
      <c r="I15" s="32" t="s">
        <v>89</v>
      </c>
      <c r="J15" s="373" t="s">
        <v>1351</v>
      </c>
      <c r="K15" s="373" t="s">
        <v>1352</v>
      </c>
      <c r="L15" s="32" t="s">
        <v>1353</v>
      </c>
      <c r="M15" s="374">
        <v>79373528358</v>
      </c>
      <c r="N15" s="32">
        <v>8</v>
      </c>
      <c r="O15" s="33"/>
      <c r="P15" s="33"/>
      <c r="Q15" s="34" t="s">
        <v>1359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7.399999999999999">
      <c r="A16" s="32">
        <v>7</v>
      </c>
      <c r="B16" s="32" t="s">
        <v>74</v>
      </c>
      <c r="C16" s="29" t="s">
        <v>1363</v>
      </c>
      <c r="D16" s="29" t="s">
        <v>200</v>
      </c>
      <c r="E16" s="29" t="s">
        <v>222</v>
      </c>
      <c r="F16" s="29" t="s">
        <v>40</v>
      </c>
      <c r="G16" s="375">
        <v>39644</v>
      </c>
      <c r="H16" s="32" t="s">
        <v>32</v>
      </c>
      <c r="I16" s="32" t="s">
        <v>89</v>
      </c>
      <c r="J16" s="373" t="s">
        <v>1351</v>
      </c>
      <c r="K16" s="373" t="s">
        <v>1352</v>
      </c>
      <c r="L16" s="32" t="s">
        <v>1353</v>
      </c>
      <c r="M16" s="374">
        <v>79373528358</v>
      </c>
      <c r="N16" s="32">
        <v>9</v>
      </c>
      <c r="O16" s="35"/>
      <c r="P16" s="35"/>
      <c r="Q16" s="34" t="s">
        <v>1354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7.399999999999999">
      <c r="A17" s="63">
        <v>8</v>
      </c>
      <c r="B17" s="32" t="s">
        <v>74</v>
      </c>
      <c r="C17" s="29" t="s">
        <v>1364</v>
      </c>
      <c r="D17" s="63" t="s">
        <v>458</v>
      </c>
      <c r="E17" s="29" t="s">
        <v>58</v>
      </c>
      <c r="F17" s="29" t="s">
        <v>40</v>
      </c>
      <c r="G17" s="375">
        <v>39454</v>
      </c>
      <c r="H17" s="32" t="s">
        <v>32</v>
      </c>
      <c r="I17" s="32" t="s">
        <v>89</v>
      </c>
      <c r="J17" s="373" t="s">
        <v>1351</v>
      </c>
      <c r="K17" s="373" t="s">
        <v>1352</v>
      </c>
      <c r="L17" s="32" t="s">
        <v>1353</v>
      </c>
      <c r="M17" s="374">
        <v>79373528358</v>
      </c>
      <c r="N17" s="32">
        <v>9</v>
      </c>
      <c r="O17" s="63"/>
      <c r="P17" s="65"/>
      <c r="Q17" s="377" t="s">
        <v>1365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7.399999999999999">
      <c r="A18" s="66">
        <v>9</v>
      </c>
      <c r="B18" s="377" t="s">
        <v>74</v>
      </c>
      <c r="C18" s="374" t="s">
        <v>1366</v>
      </c>
      <c r="D18" s="374" t="s">
        <v>116</v>
      </c>
      <c r="E18" s="374" t="s">
        <v>226</v>
      </c>
      <c r="F18" s="63" t="s">
        <v>31</v>
      </c>
      <c r="G18" s="378">
        <v>40002</v>
      </c>
      <c r="H18" s="32" t="s">
        <v>32</v>
      </c>
      <c r="I18" s="32" t="s">
        <v>89</v>
      </c>
      <c r="J18" s="373" t="s">
        <v>1351</v>
      </c>
      <c r="K18" s="373" t="s">
        <v>1352</v>
      </c>
      <c r="L18" s="32" t="s">
        <v>1353</v>
      </c>
      <c r="M18" s="374">
        <v>79373528358</v>
      </c>
      <c r="N18" s="63">
        <v>8</v>
      </c>
      <c r="O18" s="65"/>
      <c r="P18" s="65"/>
      <c r="Q18" s="52" t="s">
        <v>1367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7.399999999999999">
      <c r="A19" s="66">
        <v>10</v>
      </c>
      <c r="B19" s="377" t="s">
        <v>74</v>
      </c>
      <c r="C19" s="374" t="s">
        <v>1368</v>
      </c>
      <c r="D19" s="66" t="s">
        <v>562</v>
      </c>
      <c r="E19" s="374" t="s">
        <v>791</v>
      </c>
      <c r="F19" s="66" t="s">
        <v>40</v>
      </c>
      <c r="G19" s="379">
        <v>39951</v>
      </c>
      <c r="H19" s="32" t="s">
        <v>32</v>
      </c>
      <c r="I19" s="32" t="s">
        <v>89</v>
      </c>
      <c r="J19" s="373" t="s">
        <v>1351</v>
      </c>
      <c r="K19" s="373" t="s">
        <v>1352</v>
      </c>
      <c r="L19" s="32" t="s">
        <v>1353</v>
      </c>
      <c r="M19" s="374">
        <v>79373528358</v>
      </c>
      <c r="N19" s="66">
        <v>8</v>
      </c>
      <c r="O19" s="68"/>
      <c r="P19" s="68"/>
      <c r="Q19" s="52" t="s">
        <v>1367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7.399999999999999">
      <c r="A20" s="66">
        <v>11</v>
      </c>
      <c r="B20" s="377" t="s">
        <v>74</v>
      </c>
      <c r="C20" s="374" t="s">
        <v>1369</v>
      </c>
      <c r="D20" s="374" t="s">
        <v>46</v>
      </c>
      <c r="E20" s="374" t="s">
        <v>1370</v>
      </c>
      <c r="F20" s="43" t="s">
        <v>31</v>
      </c>
      <c r="G20" s="379">
        <v>40189</v>
      </c>
      <c r="H20" s="32" t="s">
        <v>32</v>
      </c>
      <c r="I20" s="32" t="s">
        <v>89</v>
      </c>
      <c r="J20" s="373" t="s">
        <v>1351</v>
      </c>
      <c r="K20" s="373" t="s">
        <v>1352</v>
      </c>
      <c r="L20" s="32" t="s">
        <v>1353</v>
      </c>
      <c r="M20" s="374">
        <v>79373528358</v>
      </c>
      <c r="N20" s="66">
        <v>7</v>
      </c>
      <c r="O20" s="68"/>
      <c r="P20" s="68"/>
      <c r="Q20" s="52" t="s">
        <v>1371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7.399999999999999">
      <c r="A21" s="66">
        <v>12</v>
      </c>
      <c r="B21" s="377" t="s">
        <v>74</v>
      </c>
      <c r="C21" s="374" t="s">
        <v>843</v>
      </c>
      <c r="D21" s="374" t="s">
        <v>844</v>
      </c>
      <c r="E21" s="53" t="s">
        <v>255</v>
      </c>
      <c r="F21" s="53" t="s">
        <v>40</v>
      </c>
      <c r="G21" s="379">
        <v>40357</v>
      </c>
      <c r="H21" s="32" t="s">
        <v>32</v>
      </c>
      <c r="I21" s="32" t="s">
        <v>89</v>
      </c>
      <c r="J21" s="373" t="s">
        <v>1351</v>
      </c>
      <c r="K21" s="373" t="s">
        <v>1352</v>
      </c>
      <c r="L21" s="32" t="s">
        <v>1353</v>
      </c>
      <c r="M21" s="374">
        <v>79373528358</v>
      </c>
      <c r="N21" s="53">
        <v>7</v>
      </c>
      <c r="O21" s="47"/>
      <c r="P21" s="47"/>
      <c r="Q21" s="52" t="s">
        <v>1371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6.8">
      <c r="A22" s="53">
        <v>13</v>
      </c>
      <c r="B22" s="377" t="s">
        <v>74</v>
      </c>
      <c r="C22" s="53" t="s">
        <v>1372</v>
      </c>
      <c r="D22" s="53" t="s">
        <v>141</v>
      </c>
      <c r="E22" s="53" t="s">
        <v>60</v>
      </c>
      <c r="F22" s="53" t="s">
        <v>31</v>
      </c>
      <c r="G22" s="61">
        <v>40421</v>
      </c>
      <c r="H22" s="32" t="s">
        <v>32</v>
      </c>
      <c r="I22" s="32" t="s">
        <v>89</v>
      </c>
      <c r="J22" s="373" t="s">
        <v>1351</v>
      </c>
      <c r="K22" s="373" t="s">
        <v>1352</v>
      </c>
      <c r="L22" s="32" t="s">
        <v>1353</v>
      </c>
      <c r="M22" s="374">
        <v>79373528358</v>
      </c>
      <c r="N22" s="53">
        <v>7</v>
      </c>
      <c r="O22" s="47"/>
      <c r="P22" s="47"/>
      <c r="Q22" s="53" t="s">
        <v>1354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6.8">
      <c r="A23" s="53">
        <v>14</v>
      </c>
      <c r="B23" s="377" t="s">
        <v>74</v>
      </c>
      <c r="C23" s="53" t="s">
        <v>1373</v>
      </c>
      <c r="D23" s="53" t="s">
        <v>1374</v>
      </c>
      <c r="E23" s="53" t="s">
        <v>158</v>
      </c>
      <c r="F23" s="53" t="s">
        <v>40</v>
      </c>
      <c r="G23" s="61">
        <v>40953</v>
      </c>
      <c r="H23" s="32" t="s">
        <v>32</v>
      </c>
      <c r="I23" s="32" t="s">
        <v>89</v>
      </c>
      <c r="J23" s="373" t="s">
        <v>1351</v>
      </c>
      <c r="K23" s="373" t="s">
        <v>1352</v>
      </c>
      <c r="L23" s="32" t="s">
        <v>1353</v>
      </c>
      <c r="M23" s="374">
        <v>79373528358</v>
      </c>
      <c r="N23" s="53">
        <v>6</v>
      </c>
      <c r="O23" s="47"/>
      <c r="P23" s="47"/>
      <c r="Q23" s="53" t="s">
        <v>1365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6.8">
      <c r="A24" s="53">
        <v>15</v>
      </c>
      <c r="B24" s="377" t="s">
        <v>74</v>
      </c>
      <c r="C24" s="53" t="s">
        <v>1375</v>
      </c>
      <c r="D24" s="53" t="s">
        <v>41</v>
      </c>
      <c r="E24" s="53" t="s">
        <v>135</v>
      </c>
      <c r="F24" s="53" t="s">
        <v>31</v>
      </c>
      <c r="G24" s="61">
        <v>40790</v>
      </c>
      <c r="H24" s="32" t="s">
        <v>32</v>
      </c>
      <c r="I24" s="32" t="s">
        <v>89</v>
      </c>
      <c r="J24" s="373" t="s">
        <v>1351</v>
      </c>
      <c r="K24" s="373" t="s">
        <v>1352</v>
      </c>
      <c r="L24" s="32" t="s">
        <v>1353</v>
      </c>
      <c r="M24" s="374">
        <v>79373528358</v>
      </c>
      <c r="N24" s="53">
        <v>6</v>
      </c>
      <c r="O24" s="47"/>
      <c r="P24" s="47"/>
      <c r="Q24" s="53" t="s">
        <v>1365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6.8">
      <c r="A25" s="53">
        <v>16</v>
      </c>
      <c r="B25" s="377" t="s">
        <v>74</v>
      </c>
      <c r="C25" s="53" t="s">
        <v>1376</v>
      </c>
      <c r="D25" s="53" t="s">
        <v>125</v>
      </c>
      <c r="E25" s="53" t="s">
        <v>42</v>
      </c>
      <c r="F25" s="53" t="s">
        <v>31</v>
      </c>
      <c r="G25" s="61">
        <v>40497</v>
      </c>
      <c r="H25" s="32" t="s">
        <v>32</v>
      </c>
      <c r="I25" s="32" t="s">
        <v>89</v>
      </c>
      <c r="J25" s="373" t="s">
        <v>1351</v>
      </c>
      <c r="K25" s="373" t="s">
        <v>1352</v>
      </c>
      <c r="L25" s="32" t="s">
        <v>1353</v>
      </c>
      <c r="M25" s="374">
        <v>79373528358</v>
      </c>
      <c r="N25" s="53">
        <v>7</v>
      </c>
      <c r="O25" s="47"/>
      <c r="P25" s="47"/>
      <c r="Q25" s="53" t="s">
        <v>1354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2.4">
      <c r="A26" s="53">
        <v>17</v>
      </c>
      <c r="B26" s="377" t="s">
        <v>74</v>
      </c>
      <c r="C26" s="53" t="s">
        <v>1377</v>
      </c>
      <c r="D26" s="53" t="s">
        <v>265</v>
      </c>
      <c r="E26" s="53" t="s">
        <v>224</v>
      </c>
      <c r="F26" s="53" t="s">
        <v>31</v>
      </c>
      <c r="G26" s="61">
        <v>39985</v>
      </c>
      <c r="H26" s="32" t="s">
        <v>32</v>
      </c>
      <c r="I26" s="32" t="s">
        <v>89</v>
      </c>
      <c r="J26" s="373" t="s">
        <v>1351</v>
      </c>
      <c r="K26" s="373" t="s">
        <v>1352</v>
      </c>
      <c r="L26" s="32" t="s">
        <v>1353</v>
      </c>
      <c r="M26" s="374">
        <v>79373528358</v>
      </c>
      <c r="N26" s="53">
        <v>8</v>
      </c>
      <c r="O26" s="47"/>
      <c r="P26" s="47"/>
      <c r="Q26" s="53" t="s">
        <v>1367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6.8">
      <c r="A27" s="53">
        <v>18</v>
      </c>
      <c r="B27" s="377" t="s">
        <v>74</v>
      </c>
      <c r="C27" s="53" t="s">
        <v>512</v>
      </c>
      <c r="D27" s="53" t="s">
        <v>1378</v>
      </c>
      <c r="E27" s="53" t="s">
        <v>264</v>
      </c>
      <c r="F27" s="53" t="s">
        <v>31</v>
      </c>
      <c r="G27" s="61">
        <v>40585</v>
      </c>
      <c r="H27" s="32" t="s">
        <v>32</v>
      </c>
      <c r="I27" s="32" t="s">
        <v>89</v>
      </c>
      <c r="J27" s="373" t="s">
        <v>1351</v>
      </c>
      <c r="K27" s="373" t="s">
        <v>1352</v>
      </c>
      <c r="L27" s="32" t="s">
        <v>1353</v>
      </c>
      <c r="M27" s="374">
        <v>79373528358</v>
      </c>
      <c r="N27" s="53">
        <v>6</v>
      </c>
      <c r="O27" s="47"/>
      <c r="P27" s="47"/>
      <c r="Q27" s="53" t="s">
        <v>1371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">
      <c r="A28" s="53">
        <v>19</v>
      </c>
      <c r="B28" s="377" t="s">
        <v>74</v>
      </c>
      <c r="C28" s="372" t="s">
        <v>1379</v>
      </c>
      <c r="D28" s="53" t="s">
        <v>1380</v>
      </c>
      <c r="E28" s="53" t="s">
        <v>1381</v>
      </c>
      <c r="F28" s="53" t="s">
        <v>31</v>
      </c>
      <c r="G28" s="380">
        <v>40776</v>
      </c>
      <c r="H28" s="32" t="s">
        <v>32</v>
      </c>
      <c r="I28" s="32" t="s">
        <v>89</v>
      </c>
      <c r="J28" s="373" t="s">
        <v>1351</v>
      </c>
      <c r="K28" s="373" t="s">
        <v>1352</v>
      </c>
      <c r="L28" s="32" t="s">
        <v>1353</v>
      </c>
      <c r="M28" s="374">
        <v>79373528358</v>
      </c>
      <c r="N28" s="53">
        <v>6</v>
      </c>
      <c r="O28" s="47"/>
      <c r="P28" s="47"/>
      <c r="Q28" s="53" t="s">
        <v>1365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6.8">
      <c r="A29" s="53">
        <v>20</v>
      </c>
      <c r="B29" s="377" t="s">
        <v>74</v>
      </c>
      <c r="C29" s="53" t="s">
        <v>1382</v>
      </c>
      <c r="D29" s="53" t="s">
        <v>249</v>
      </c>
      <c r="E29" s="53" t="s">
        <v>1383</v>
      </c>
      <c r="F29" s="53" t="s">
        <v>31</v>
      </c>
      <c r="G29" s="53" t="s">
        <v>1384</v>
      </c>
      <c r="H29" s="32" t="s">
        <v>32</v>
      </c>
      <c r="I29" s="32" t="s">
        <v>89</v>
      </c>
      <c r="J29" s="373" t="s">
        <v>1351</v>
      </c>
      <c r="K29" s="373" t="s">
        <v>1352</v>
      </c>
      <c r="L29" s="32" t="s">
        <v>1353</v>
      </c>
      <c r="M29" s="374">
        <v>79373528358</v>
      </c>
      <c r="N29" s="53">
        <v>9</v>
      </c>
      <c r="O29" s="47"/>
      <c r="P29" s="47"/>
      <c r="Q29" s="53" t="s">
        <v>1354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6.8">
      <c r="A30" s="53">
        <v>21</v>
      </c>
      <c r="B30" s="377" t="s">
        <v>74</v>
      </c>
      <c r="C30" s="53" t="s">
        <v>1385</v>
      </c>
      <c r="D30" s="53" t="s">
        <v>754</v>
      </c>
      <c r="E30" s="53" t="s">
        <v>728</v>
      </c>
      <c r="F30" s="53" t="s">
        <v>31</v>
      </c>
      <c r="G30" s="380">
        <v>39620</v>
      </c>
      <c r="H30" s="32" t="s">
        <v>32</v>
      </c>
      <c r="I30" s="32" t="s">
        <v>89</v>
      </c>
      <c r="J30" s="373" t="s">
        <v>1351</v>
      </c>
      <c r="K30" s="373" t="s">
        <v>1352</v>
      </c>
      <c r="L30" s="32" t="s">
        <v>1353</v>
      </c>
      <c r="M30" s="374">
        <v>79373528358</v>
      </c>
      <c r="N30" s="53">
        <v>9</v>
      </c>
      <c r="O30" s="47"/>
      <c r="P30" s="47"/>
      <c r="Q30" s="53" t="s">
        <v>1354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377" t="s">
        <v>74</v>
      </c>
      <c r="C31" s="53" t="s">
        <v>1386</v>
      </c>
      <c r="D31" s="53" t="s">
        <v>46</v>
      </c>
      <c r="E31" s="53" t="s">
        <v>1387</v>
      </c>
      <c r="F31" s="53" t="s">
        <v>31</v>
      </c>
      <c r="G31" s="69">
        <v>40295</v>
      </c>
      <c r="H31" s="53" t="s">
        <v>32</v>
      </c>
      <c r="I31" s="53" t="s">
        <v>89</v>
      </c>
      <c r="J31" s="373" t="s">
        <v>1351</v>
      </c>
      <c r="K31" s="373" t="s">
        <v>1352</v>
      </c>
      <c r="L31" s="32" t="s">
        <v>1353</v>
      </c>
      <c r="M31" s="374">
        <v>79373528358</v>
      </c>
      <c r="N31" s="53">
        <v>7</v>
      </c>
      <c r="O31" s="47"/>
      <c r="P31" s="47"/>
      <c r="Q31" s="53" t="s">
        <v>1371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6.8">
      <c r="A32" s="53">
        <v>23</v>
      </c>
      <c r="B32" s="377" t="s">
        <v>74</v>
      </c>
      <c r="C32" s="53" t="s">
        <v>1388</v>
      </c>
      <c r="D32" s="53" t="s">
        <v>267</v>
      </c>
      <c r="E32" s="53" t="s">
        <v>106</v>
      </c>
      <c r="F32" s="53" t="s">
        <v>31</v>
      </c>
      <c r="G32" s="69">
        <v>40165</v>
      </c>
      <c r="H32" s="53" t="s">
        <v>32</v>
      </c>
      <c r="I32" s="53" t="s">
        <v>89</v>
      </c>
      <c r="J32" s="373" t="s">
        <v>1351</v>
      </c>
      <c r="K32" s="373" t="s">
        <v>1352</v>
      </c>
      <c r="L32" s="32" t="s">
        <v>1353</v>
      </c>
      <c r="M32" s="374">
        <v>79373528358</v>
      </c>
      <c r="N32" s="53">
        <v>7</v>
      </c>
      <c r="O32" s="47"/>
      <c r="P32" s="47"/>
      <c r="Q32" s="53" t="s">
        <v>1371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377" t="s">
        <v>74</v>
      </c>
      <c r="C33" s="53" t="s">
        <v>1389</v>
      </c>
      <c r="D33" s="53" t="s">
        <v>166</v>
      </c>
      <c r="E33" s="53" t="s">
        <v>623</v>
      </c>
      <c r="F33" s="53" t="s">
        <v>31</v>
      </c>
      <c r="G33" s="61">
        <v>40524</v>
      </c>
      <c r="H33" s="53" t="s">
        <v>32</v>
      </c>
      <c r="I33" s="53" t="s">
        <v>89</v>
      </c>
      <c r="J33" s="373" t="s">
        <v>1351</v>
      </c>
      <c r="K33" s="373" t="s">
        <v>1352</v>
      </c>
      <c r="L33" s="32" t="s">
        <v>1353</v>
      </c>
      <c r="M33" s="374">
        <v>79373528358</v>
      </c>
      <c r="N33" s="53">
        <v>7</v>
      </c>
      <c r="O33" s="47"/>
      <c r="P33" s="47"/>
      <c r="Q33" s="53" t="s">
        <v>1371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6.8">
      <c r="A34" s="53">
        <v>25</v>
      </c>
      <c r="B34" s="377" t="s">
        <v>74</v>
      </c>
      <c r="C34" s="53" t="s">
        <v>1390</v>
      </c>
      <c r="D34" s="53" t="s">
        <v>80</v>
      </c>
      <c r="E34" s="53" t="s">
        <v>42</v>
      </c>
      <c r="F34" s="53" t="s">
        <v>31</v>
      </c>
      <c r="G34" s="61">
        <v>40199</v>
      </c>
      <c r="H34" s="53" t="s">
        <v>32</v>
      </c>
      <c r="I34" s="53" t="s">
        <v>89</v>
      </c>
      <c r="J34" s="373" t="s">
        <v>1351</v>
      </c>
      <c r="K34" s="373" t="s">
        <v>1352</v>
      </c>
      <c r="L34" s="32" t="s">
        <v>1353</v>
      </c>
      <c r="M34" s="374">
        <v>79373528358</v>
      </c>
      <c r="N34" s="53">
        <v>7</v>
      </c>
      <c r="O34" s="47"/>
      <c r="P34" s="47"/>
      <c r="Q34" s="53" t="s">
        <v>1371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6.8">
      <c r="A35" s="53">
        <v>26</v>
      </c>
      <c r="B35" s="377" t="s">
        <v>74</v>
      </c>
      <c r="C35" s="53" t="s">
        <v>1391</v>
      </c>
      <c r="D35" s="53" t="s">
        <v>1392</v>
      </c>
      <c r="E35" s="53" t="s">
        <v>239</v>
      </c>
      <c r="F35" s="53" t="s">
        <v>31</v>
      </c>
      <c r="G35" s="61">
        <v>38983</v>
      </c>
      <c r="H35" s="53" t="s">
        <v>32</v>
      </c>
      <c r="I35" s="53" t="s">
        <v>89</v>
      </c>
      <c r="J35" s="373" t="s">
        <v>1351</v>
      </c>
      <c r="K35" s="373" t="s">
        <v>1352</v>
      </c>
      <c r="L35" s="32" t="s">
        <v>1353</v>
      </c>
      <c r="M35" s="374">
        <v>79373528358</v>
      </c>
      <c r="N35" s="53">
        <v>11</v>
      </c>
      <c r="O35" s="47"/>
      <c r="P35" s="47"/>
      <c r="Q35" s="53" t="s">
        <v>1393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6.8">
      <c r="A36" s="53">
        <v>27</v>
      </c>
      <c r="B36" s="377" t="s">
        <v>74</v>
      </c>
      <c r="C36" s="53" t="s">
        <v>1394</v>
      </c>
      <c r="D36" s="53" t="s">
        <v>1395</v>
      </c>
      <c r="E36" s="53" t="s">
        <v>1396</v>
      </c>
      <c r="F36" s="53" t="s">
        <v>31</v>
      </c>
      <c r="G36" s="381">
        <v>38738</v>
      </c>
      <c r="H36" s="53" t="s">
        <v>32</v>
      </c>
      <c r="I36" s="53" t="s">
        <v>89</v>
      </c>
      <c r="J36" s="373" t="s">
        <v>1351</v>
      </c>
      <c r="K36" s="373" t="s">
        <v>1352</v>
      </c>
      <c r="L36" s="32" t="s">
        <v>1353</v>
      </c>
      <c r="M36" s="374">
        <v>79373528358</v>
      </c>
      <c r="N36" s="53">
        <v>11</v>
      </c>
      <c r="O36" s="47"/>
      <c r="P36" s="47"/>
      <c r="Q36" s="53" t="s">
        <v>1393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6.8">
      <c r="A37" s="53">
        <v>28</v>
      </c>
      <c r="B37" s="377" t="s">
        <v>74</v>
      </c>
      <c r="C37" s="53" t="s">
        <v>1397</v>
      </c>
      <c r="D37" s="53" t="s">
        <v>141</v>
      </c>
      <c r="E37" s="53" t="s">
        <v>1387</v>
      </c>
      <c r="F37" s="53" t="s">
        <v>31</v>
      </c>
      <c r="G37" s="382">
        <v>39071</v>
      </c>
      <c r="H37" s="53" t="s">
        <v>32</v>
      </c>
      <c r="I37" s="53" t="s">
        <v>89</v>
      </c>
      <c r="J37" s="373" t="s">
        <v>1351</v>
      </c>
      <c r="K37" s="373" t="s">
        <v>1352</v>
      </c>
      <c r="L37" s="32" t="s">
        <v>1353</v>
      </c>
      <c r="M37" s="374">
        <v>79373528358</v>
      </c>
      <c r="N37" s="53">
        <v>11</v>
      </c>
      <c r="O37" s="47"/>
      <c r="P37" s="47"/>
      <c r="Q37" s="53" t="s">
        <v>1393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6.8">
      <c r="A38" s="53">
        <v>29</v>
      </c>
      <c r="B38" s="377" t="s">
        <v>74</v>
      </c>
      <c r="C38" s="53" t="s">
        <v>1398</v>
      </c>
      <c r="D38" s="53" t="s">
        <v>1399</v>
      </c>
      <c r="E38" s="53" t="s">
        <v>503</v>
      </c>
      <c r="F38" s="53" t="s">
        <v>40</v>
      </c>
      <c r="G38" s="383" t="s">
        <v>1400</v>
      </c>
      <c r="H38" s="53" t="s">
        <v>32</v>
      </c>
      <c r="I38" s="53" t="s">
        <v>89</v>
      </c>
      <c r="J38" s="373" t="s">
        <v>1351</v>
      </c>
      <c r="K38" s="373" t="s">
        <v>1352</v>
      </c>
      <c r="L38" s="32" t="s">
        <v>1353</v>
      </c>
      <c r="M38" s="374">
        <v>79373528358</v>
      </c>
      <c r="N38" s="53">
        <v>10</v>
      </c>
      <c r="O38" s="47"/>
      <c r="P38" s="47"/>
      <c r="Q38" s="53" t="s">
        <v>1393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6.8">
      <c r="A39" s="53">
        <v>30</v>
      </c>
      <c r="B39" s="377" t="s">
        <v>74</v>
      </c>
      <c r="C39" s="53" t="s">
        <v>1401</v>
      </c>
      <c r="D39" s="53" t="s">
        <v>219</v>
      </c>
      <c r="E39" s="53" t="s">
        <v>728</v>
      </c>
      <c r="F39" s="53" t="s">
        <v>31</v>
      </c>
      <c r="G39" s="382">
        <v>39043</v>
      </c>
      <c r="H39" s="53" t="s">
        <v>32</v>
      </c>
      <c r="I39" s="53" t="s">
        <v>89</v>
      </c>
      <c r="J39" s="373" t="s">
        <v>1351</v>
      </c>
      <c r="K39" s="373" t="s">
        <v>1352</v>
      </c>
      <c r="L39" s="32" t="s">
        <v>1353</v>
      </c>
      <c r="M39" s="374">
        <v>79373528358</v>
      </c>
      <c r="N39" s="53">
        <v>10</v>
      </c>
      <c r="O39" s="47"/>
      <c r="P39" s="47"/>
      <c r="Q39" s="53" t="s">
        <v>1393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6.8">
      <c r="A40" s="53">
        <v>31</v>
      </c>
      <c r="B40" s="377" t="s">
        <v>74</v>
      </c>
      <c r="C40" s="53" t="s">
        <v>1402</v>
      </c>
      <c r="D40" s="53" t="s">
        <v>166</v>
      </c>
      <c r="E40" s="53" t="s">
        <v>1403</v>
      </c>
      <c r="F40" s="53" t="s">
        <v>31</v>
      </c>
      <c r="G40" s="384">
        <v>39365</v>
      </c>
      <c r="H40" s="53" t="s">
        <v>32</v>
      </c>
      <c r="I40" s="53" t="s">
        <v>89</v>
      </c>
      <c r="J40" s="373" t="s">
        <v>1351</v>
      </c>
      <c r="K40" s="373" t="s">
        <v>1352</v>
      </c>
      <c r="L40" s="32" t="s">
        <v>1353</v>
      </c>
      <c r="M40" s="374">
        <v>79373528358</v>
      </c>
      <c r="N40" s="53">
        <v>10</v>
      </c>
      <c r="O40" s="47"/>
      <c r="P40" s="47"/>
      <c r="Q40" s="53" t="s">
        <v>1393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6.8">
      <c r="A41" s="53">
        <v>32</v>
      </c>
      <c r="B41" s="377" t="s">
        <v>74</v>
      </c>
      <c r="C41" s="53" t="s">
        <v>1404</v>
      </c>
      <c r="D41" s="53" t="s">
        <v>62</v>
      </c>
      <c r="E41" s="53" t="s">
        <v>272</v>
      </c>
      <c r="F41" s="53" t="s">
        <v>31</v>
      </c>
      <c r="G41" s="385">
        <v>40986</v>
      </c>
      <c r="H41" s="53" t="s">
        <v>32</v>
      </c>
      <c r="I41" s="53" t="s">
        <v>89</v>
      </c>
      <c r="J41" s="373" t="s">
        <v>1351</v>
      </c>
      <c r="K41" s="373" t="s">
        <v>1352</v>
      </c>
      <c r="L41" s="32" t="s">
        <v>1353</v>
      </c>
      <c r="M41" s="374">
        <v>79373528358</v>
      </c>
      <c r="N41" s="53">
        <v>6</v>
      </c>
      <c r="O41" s="47"/>
      <c r="P41" s="47"/>
      <c r="Q41" s="53" t="s">
        <v>1393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6.8">
      <c r="A42" s="53">
        <v>33</v>
      </c>
      <c r="B42" s="377" t="s">
        <v>74</v>
      </c>
      <c r="C42" s="53" t="s">
        <v>1405</v>
      </c>
      <c r="D42" s="53" t="s">
        <v>562</v>
      </c>
      <c r="E42" s="53" t="s">
        <v>1160</v>
      </c>
      <c r="F42" s="53" t="s">
        <v>40</v>
      </c>
      <c r="G42" s="61">
        <v>40817</v>
      </c>
      <c r="H42" s="53" t="s">
        <v>32</v>
      </c>
      <c r="I42" s="53" t="s">
        <v>89</v>
      </c>
      <c r="J42" s="373" t="s">
        <v>1351</v>
      </c>
      <c r="K42" s="373" t="s">
        <v>1352</v>
      </c>
      <c r="L42" s="32" t="s">
        <v>1353</v>
      </c>
      <c r="M42" s="374">
        <v>79373528358</v>
      </c>
      <c r="N42" s="53">
        <v>6</v>
      </c>
      <c r="O42" s="47"/>
      <c r="P42" s="47"/>
      <c r="Q42" s="53" t="s">
        <v>1393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6.8">
      <c r="A43" s="53">
        <v>34</v>
      </c>
      <c r="B43" s="377" t="s">
        <v>74</v>
      </c>
      <c r="C43" s="53" t="s">
        <v>1406</v>
      </c>
      <c r="D43" s="53" t="s">
        <v>219</v>
      </c>
      <c r="E43" s="53" t="s">
        <v>1407</v>
      </c>
      <c r="F43" s="53" t="s">
        <v>31</v>
      </c>
      <c r="G43" s="69">
        <v>41045</v>
      </c>
      <c r="H43" s="53" t="s">
        <v>32</v>
      </c>
      <c r="I43" s="53" t="s">
        <v>89</v>
      </c>
      <c r="J43" s="373" t="s">
        <v>1351</v>
      </c>
      <c r="K43" s="373" t="s">
        <v>1352</v>
      </c>
      <c r="L43" s="32" t="s">
        <v>1353</v>
      </c>
      <c r="M43" s="374">
        <v>79373528358</v>
      </c>
      <c r="N43" s="53">
        <v>5</v>
      </c>
      <c r="O43" s="47"/>
      <c r="P43" s="47"/>
      <c r="Q43" s="53" t="s">
        <v>1393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6.8">
      <c r="A44" s="53">
        <v>35</v>
      </c>
      <c r="B44" s="377" t="s">
        <v>74</v>
      </c>
      <c r="C44" s="53" t="s">
        <v>1408</v>
      </c>
      <c r="D44" s="53" t="s">
        <v>55</v>
      </c>
      <c r="E44" s="53" t="s">
        <v>214</v>
      </c>
      <c r="F44" s="53" t="s">
        <v>31</v>
      </c>
      <c r="G44" s="61">
        <v>40936</v>
      </c>
      <c r="H44" s="53" t="s">
        <v>32</v>
      </c>
      <c r="I44" s="53" t="s">
        <v>89</v>
      </c>
      <c r="J44" s="373" t="s">
        <v>1351</v>
      </c>
      <c r="K44" s="373" t="s">
        <v>1352</v>
      </c>
      <c r="L44" s="32" t="s">
        <v>1353</v>
      </c>
      <c r="M44" s="374">
        <v>79373528358</v>
      </c>
      <c r="N44" s="53">
        <v>5</v>
      </c>
      <c r="O44" s="47"/>
      <c r="P44" s="47"/>
      <c r="Q44" s="53" t="s">
        <v>1393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6.8">
      <c r="A45" s="53">
        <v>36</v>
      </c>
      <c r="B45" s="377" t="s">
        <v>74</v>
      </c>
      <c r="C45" s="53" t="s">
        <v>1409</v>
      </c>
      <c r="D45" s="53" t="s">
        <v>62</v>
      </c>
      <c r="E45" s="53" t="s">
        <v>42</v>
      </c>
      <c r="F45" s="53" t="s">
        <v>31</v>
      </c>
      <c r="G45" s="69">
        <v>41296</v>
      </c>
      <c r="H45" s="53" t="s">
        <v>32</v>
      </c>
      <c r="I45" s="53" t="s">
        <v>89</v>
      </c>
      <c r="J45" s="373" t="s">
        <v>1351</v>
      </c>
      <c r="K45" s="373" t="s">
        <v>1352</v>
      </c>
      <c r="L45" s="32" t="s">
        <v>1353</v>
      </c>
      <c r="M45" s="374">
        <v>79373528358</v>
      </c>
      <c r="N45" s="53">
        <v>5</v>
      </c>
      <c r="O45" s="47"/>
      <c r="P45" s="47"/>
      <c r="Q45" s="53" t="s">
        <v>1393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6.8">
      <c r="A46" s="53">
        <v>37</v>
      </c>
      <c r="B46" s="377" t="s">
        <v>74</v>
      </c>
      <c r="C46" s="53" t="s">
        <v>1410</v>
      </c>
      <c r="D46" s="53" t="s">
        <v>45</v>
      </c>
      <c r="E46" s="53" t="s">
        <v>42</v>
      </c>
      <c r="F46" s="53" t="s">
        <v>31</v>
      </c>
      <c r="G46" s="61">
        <v>41203</v>
      </c>
      <c r="H46" s="53" t="s">
        <v>32</v>
      </c>
      <c r="I46" s="53" t="s">
        <v>89</v>
      </c>
      <c r="J46" s="373" t="s">
        <v>1351</v>
      </c>
      <c r="K46" s="373" t="s">
        <v>1352</v>
      </c>
      <c r="L46" s="32" t="s">
        <v>1353</v>
      </c>
      <c r="M46" s="374">
        <v>79373528358</v>
      </c>
      <c r="N46" s="53">
        <v>5</v>
      </c>
      <c r="O46" s="47"/>
      <c r="P46" s="47"/>
      <c r="Q46" s="53" t="s">
        <v>1393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6.8">
      <c r="A47" s="53">
        <v>38</v>
      </c>
      <c r="B47" s="377" t="s">
        <v>74</v>
      </c>
      <c r="C47" s="53" t="s">
        <v>1411</v>
      </c>
      <c r="D47" s="53" t="s">
        <v>1412</v>
      </c>
      <c r="E47" s="53" t="s">
        <v>158</v>
      </c>
      <c r="F47" s="53" t="s">
        <v>40</v>
      </c>
      <c r="G47" s="61">
        <v>40294</v>
      </c>
      <c r="H47" s="53" t="s">
        <v>32</v>
      </c>
      <c r="I47" s="53" t="s">
        <v>89</v>
      </c>
      <c r="J47" s="373" t="s">
        <v>1351</v>
      </c>
      <c r="K47" s="373" t="s">
        <v>1352</v>
      </c>
      <c r="L47" s="32" t="s">
        <v>1353</v>
      </c>
      <c r="M47" s="374">
        <v>79373528358</v>
      </c>
      <c r="N47" s="53">
        <v>7</v>
      </c>
      <c r="O47" s="47"/>
      <c r="P47" s="47"/>
      <c r="Q47" s="53" t="s">
        <v>1354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6.8">
      <c r="A48" s="53">
        <v>39</v>
      </c>
      <c r="B48" s="377" t="s">
        <v>74</v>
      </c>
      <c r="C48" s="53" t="s">
        <v>512</v>
      </c>
      <c r="D48" s="53" t="s">
        <v>102</v>
      </c>
      <c r="E48" s="53" t="s">
        <v>87</v>
      </c>
      <c r="F48" s="53" t="s">
        <v>40</v>
      </c>
      <c r="G48" s="69">
        <v>40455</v>
      </c>
      <c r="H48" s="53" t="s">
        <v>32</v>
      </c>
      <c r="I48" s="53" t="s">
        <v>89</v>
      </c>
      <c r="J48" s="373" t="s">
        <v>1351</v>
      </c>
      <c r="K48" s="373" t="s">
        <v>1352</v>
      </c>
      <c r="L48" s="32" t="s">
        <v>1353</v>
      </c>
      <c r="M48" s="374">
        <v>79373528358</v>
      </c>
      <c r="N48" s="53">
        <v>7</v>
      </c>
      <c r="O48" s="47"/>
      <c r="P48" s="47"/>
      <c r="Q48" s="53" t="s">
        <v>1354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2.4">
      <c r="A49" s="53">
        <v>40</v>
      </c>
      <c r="B49" s="377" t="s">
        <v>74</v>
      </c>
      <c r="C49" s="53" t="s">
        <v>1413</v>
      </c>
      <c r="D49" s="53" t="s">
        <v>1414</v>
      </c>
      <c r="E49" s="53" t="s">
        <v>42</v>
      </c>
      <c r="F49" s="53" t="s">
        <v>31</v>
      </c>
      <c r="G49" s="380">
        <v>39878</v>
      </c>
      <c r="H49" s="53" t="s">
        <v>32</v>
      </c>
      <c r="I49" s="53" t="s">
        <v>89</v>
      </c>
      <c r="J49" s="373" t="s">
        <v>1351</v>
      </c>
      <c r="K49" s="373" t="s">
        <v>1352</v>
      </c>
      <c r="L49" s="32" t="s">
        <v>1353</v>
      </c>
      <c r="M49" s="374">
        <v>79373528358</v>
      </c>
      <c r="N49" s="53">
        <v>8</v>
      </c>
      <c r="O49" s="47"/>
      <c r="P49" s="47"/>
      <c r="Q49" s="53" t="s">
        <v>1415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2.4">
      <c r="A50" s="53">
        <v>41</v>
      </c>
      <c r="B50" s="377" t="s">
        <v>74</v>
      </c>
      <c r="C50" s="53" t="s">
        <v>734</v>
      </c>
      <c r="D50" s="53" t="s">
        <v>359</v>
      </c>
      <c r="E50" s="53" t="s">
        <v>69</v>
      </c>
      <c r="F50" s="53" t="s">
        <v>31</v>
      </c>
      <c r="G50" s="61">
        <v>40091</v>
      </c>
      <c r="H50" s="53" t="s">
        <v>32</v>
      </c>
      <c r="I50" s="53" t="s">
        <v>89</v>
      </c>
      <c r="J50" s="373" t="s">
        <v>1351</v>
      </c>
      <c r="K50" s="373" t="s">
        <v>1352</v>
      </c>
      <c r="L50" s="32" t="s">
        <v>1353</v>
      </c>
      <c r="M50" s="374">
        <v>79373528358</v>
      </c>
      <c r="N50" s="53">
        <v>8</v>
      </c>
      <c r="O50" s="47"/>
      <c r="P50" s="47"/>
      <c r="Q50" s="53" t="s">
        <v>1415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2.4">
      <c r="A51" s="53">
        <v>42</v>
      </c>
      <c r="B51" s="377" t="s">
        <v>74</v>
      </c>
      <c r="C51" s="53" t="s">
        <v>1416</v>
      </c>
      <c r="D51" s="53" t="s">
        <v>96</v>
      </c>
      <c r="E51" s="53" t="s">
        <v>224</v>
      </c>
      <c r="F51" s="53" t="s">
        <v>31</v>
      </c>
      <c r="G51" s="61">
        <v>39789</v>
      </c>
      <c r="H51" s="53" t="s">
        <v>32</v>
      </c>
      <c r="I51" s="53" t="s">
        <v>89</v>
      </c>
      <c r="J51" s="373" t="s">
        <v>1351</v>
      </c>
      <c r="K51" s="373" t="s">
        <v>1352</v>
      </c>
      <c r="L51" s="32" t="s">
        <v>1353</v>
      </c>
      <c r="M51" s="374">
        <v>79373528358</v>
      </c>
      <c r="N51" s="53">
        <v>8</v>
      </c>
      <c r="O51" s="47"/>
      <c r="P51" s="47"/>
      <c r="Q51" s="53" t="s">
        <v>1415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2.4">
      <c r="A52" s="53">
        <v>43</v>
      </c>
      <c r="B52" s="377" t="s">
        <v>74</v>
      </c>
      <c r="C52" s="53" t="s">
        <v>1417</v>
      </c>
      <c r="D52" s="53" t="s">
        <v>53</v>
      </c>
      <c r="E52" s="53" t="s">
        <v>72</v>
      </c>
      <c r="F52" s="53" t="s">
        <v>31</v>
      </c>
      <c r="G52" s="61">
        <v>39827</v>
      </c>
      <c r="H52" s="53" t="s">
        <v>32</v>
      </c>
      <c r="I52" s="53" t="s">
        <v>89</v>
      </c>
      <c r="J52" s="373" t="s">
        <v>1351</v>
      </c>
      <c r="K52" s="373" t="s">
        <v>1352</v>
      </c>
      <c r="L52" s="32" t="s">
        <v>1353</v>
      </c>
      <c r="M52" s="374">
        <v>79373528358</v>
      </c>
      <c r="N52" s="53">
        <v>8</v>
      </c>
      <c r="O52" s="47"/>
      <c r="P52" s="47"/>
      <c r="Q52" s="53" t="s">
        <v>1415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2.4">
      <c r="A53" s="53">
        <v>44</v>
      </c>
      <c r="B53" s="377" t="s">
        <v>74</v>
      </c>
      <c r="C53" s="53" t="s">
        <v>1348</v>
      </c>
      <c r="D53" s="53" t="s">
        <v>1418</v>
      </c>
      <c r="E53" s="53" t="s">
        <v>135</v>
      </c>
      <c r="F53" s="53" t="s">
        <v>31</v>
      </c>
      <c r="G53" s="61">
        <v>39680</v>
      </c>
      <c r="H53" s="53" t="s">
        <v>32</v>
      </c>
      <c r="I53" s="53" t="s">
        <v>89</v>
      </c>
      <c r="J53" s="373" t="s">
        <v>1351</v>
      </c>
      <c r="K53" s="373" t="s">
        <v>1352</v>
      </c>
      <c r="L53" s="32" t="s">
        <v>1353</v>
      </c>
      <c r="M53" s="374">
        <v>79373528358</v>
      </c>
      <c r="N53" s="53">
        <v>8</v>
      </c>
      <c r="O53" s="47"/>
      <c r="P53" s="47"/>
      <c r="Q53" s="53" t="s">
        <v>1415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2.4">
      <c r="A54" s="53">
        <v>45</v>
      </c>
      <c r="B54" s="377" t="s">
        <v>74</v>
      </c>
      <c r="C54" s="53" t="s">
        <v>769</v>
      </c>
      <c r="D54" s="53" t="s">
        <v>1157</v>
      </c>
      <c r="E54" s="53" t="s">
        <v>455</v>
      </c>
      <c r="F54" s="53" t="s">
        <v>31</v>
      </c>
      <c r="G54" s="61">
        <v>39824</v>
      </c>
      <c r="H54" s="53" t="s">
        <v>32</v>
      </c>
      <c r="I54" s="53" t="s">
        <v>89</v>
      </c>
      <c r="J54" s="373" t="s">
        <v>1351</v>
      </c>
      <c r="K54" s="373" t="s">
        <v>1352</v>
      </c>
      <c r="L54" s="32" t="s">
        <v>1353</v>
      </c>
      <c r="M54" s="374">
        <v>79373528358</v>
      </c>
      <c r="N54" s="53">
        <v>8</v>
      </c>
      <c r="O54" s="47"/>
      <c r="P54" s="47"/>
      <c r="Q54" s="53" t="s">
        <v>1415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2.4">
      <c r="A55" s="53">
        <v>46</v>
      </c>
      <c r="B55" s="377" t="s">
        <v>74</v>
      </c>
      <c r="C55" s="53" t="s">
        <v>1419</v>
      </c>
      <c r="D55" s="53" t="s">
        <v>141</v>
      </c>
      <c r="E55" s="53" t="s">
        <v>1420</v>
      </c>
      <c r="F55" s="53" t="s">
        <v>31</v>
      </c>
      <c r="G55" s="61">
        <v>39917</v>
      </c>
      <c r="H55" s="53" t="s">
        <v>32</v>
      </c>
      <c r="I55" s="53" t="s">
        <v>89</v>
      </c>
      <c r="J55" s="373" t="s">
        <v>1351</v>
      </c>
      <c r="K55" s="373" t="s">
        <v>1352</v>
      </c>
      <c r="L55" s="32" t="s">
        <v>1353</v>
      </c>
      <c r="M55" s="374">
        <v>79373528358</v>
      </c>
      <c r="N55" s="53">
        <v>8</v>
      </c>
      <c r="O55" s="47"/>
      <c r="P55" s="47"/>
      <c r="Q55" s="53" t="s">
        <v>1415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2.4">
      <c r="A56" s="53">
        <v>47</v>
      </c>
      <c r="B56" s="377" t="s">
        <v>74</v>
      </c>
      <c r="C56" s="53" t="s">
        <v>1421</v>
      </c>
      <c r="D56" s="53" t="s">
        <v>384</v>
      </c>
      <c r="E56" s="53" t="s">
        <v>1095</v>
      </c>
      <c r="F56" s="53" t="s">
        <v>40</v>
      </c>
      <c r="G56" s="61">
        <v>40024</v>
      </c>
      <c r="H56" s="53" t="s">
        <v>32</v>
      </c>
      <c r="I56" s="53" t="s">
        <v>89</v>
      </c>
      <c r="J56" s="373" t="s">
        <v>1351</v>
      </c>
      <c r="K56" s="373" t="s">
        <v>1352</v>
      </c>
      <c r="L56" s="32" t="s">
        <v>1353</v>
      </c>
      <c r="M56" s="374">
        <v>79373528358</v>
      </c>
      <c r="N56" s="53">
        <v>8</v>
      </c>
      <c r="O56" s="47"/>
      <c r="P56" s="47"/>
      <c r="Q56" s="53" t="s">
        <v>1415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2.4">
      <c r="A57" s="53">
        <v>48</v>
      </c>
      <c r="B57" s="377" t="s">
        <v>74</v>
      </c>
      <c r="C57" s="53" t="s">
        <v>879</v>
      </c>
      <c r="D57" s="53" t="s">
        <v>256</v>
      </c>
      <c r="E57" s="53" t="s">
        <v>69</v>
      </c>
      <c r="F57" s="53" t="s">
        <v>31</v>
      </c>
      <c r="G57" s="69">
        <v>40134</v>
      </c>
      <c r="H57" s="53" t="s">
        <v>32</v>
      </c>
      <c r="I57" s="53" t="s">
        <v>89</v>
      </c>
      <c r="J57" s="373" t="s">
        <v>1351</v>
      </c>
      <c r="K57" s="373" t="s">
        <v>1352</v>
      </c>
      <c r="L57" s="32" t="s">
        <v>1353</v>
      </c>
      <c r="M57" s="374">
        <v>79373528358</v>
      </c>
      <c r="N57" s="53">
        <v>8</v>
      </c>
      <c r="O57" s="47"/>
      <c r="P57" s="47"/>
      <c r="Q57" s="53" t="s">
        <v>1415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74</v>
      </c>
      <c r="C58" s="53" t="s">
        <v>1422</v>
      </c>
      <c r="D58" s="53" t="s">
        <v>141</v>
      </c>
      <c r="E58" s="53" t="s">
        <v>118</v>
      </c>
      <c r="F58" s="53" t="s">
        <v>31</v>
      </c>
      <c r="G58" s="61">
        <v>39888</v>
      </c>
      <c r="H58" s="53" t="s">
        <v>32</v>
      </c>
      <c r="I58" s="53" t="s">
        <v>89</v>
      </c>
      <c r="J58" s="373" t="s">
        <v>1351</v>
      </c>
      <c r="K58" s="373" t="s">
        <v>1352</v>
      </c>
      <c r="L58" s="32" t="s">
        <v>1353</v>
      </c>
      <c r="M58" s="374">
        <v>79373528358</v>
      </c>
      <c r="N58" s="53">
        <v>8</v>
      </c>
      <c r="O58" s="47"/>
      <c r="P58" s="47"/>
      <c r="Q58" s="53" t="s">
        <v>1415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2.4">
      <c r="A59" s="53">
        <v>50</v>
      </c>
      <c r="B59" s="377" t="s">
        <v>74</v>
      </c>
      <c r="C59" s="53" t="s">
        <v>1423</v>
      </c>
      <c r="D59" s="53" t="s">
        <v>1424</v>
      </c>
      <c r="E59" s="53"/>
      <c r="F59" s="53" t="s">
        <v>31</v>
      </c>
      <c r="G59" s="61"/>
      <c r="H59" s="53" t="s">
        <v>32</v>
      </c>
      <c r="I59" s="53" t="s">
        <v>89</v>
      </c>
      <c r="J59" s="373" t="s">
        <v>1351</v>
      </c>
      <c r="K59" s="373" t="s">
        <v>1352</v>
      </c>
      <c r="L59" s="32" t="s">
        <v>1353</v>
      </c>
      <c r="M59" s="374">
        <v>79373528358</v>
      </c>
      <c r="N59" s="53">
        <v>6</v>
      </c>
      <c r="O59" s="47"/>
      <c r="P59" s="47"/>
      <c r="Q59" s="53" t="s">
        <v>1415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6.8">
      <c r="A60" s="53">
        <v>51</v>
      </c>
      <c r="B60" s="377" t="s">
        <v>74</v>
      </c>
      <c r="C60" s="53" t="s">
        <v>1425</v>
      </c>
      <c r="D60" s="53" t="s">
        <v>167</v>
      </c>
      <c r="E60" s="53" t="s">
        <v>170</v>
      </c>
      <c r="F60" s="53" t="s">
        <v>31</v>
      </c>
      <c r="G60" s="61">
        <v>39598</v>
      </c>
      <c r="H60" s="53" t="s">
        <v>32</v>
      </c>
      <c r="I60" s="53" t="s">
        <v>89</v>
      </c>
      <c r="J60" s="373" t="s">
        <v>1351</v>
      </c>
      <c r="K60" s="373" t="s">
        <v>1352</v>
      </c>
      <c r="L60" s="32" t="s">
        <v>1353</v>
      </c>
      <c r="M60" s="374">
        <v>79373528358</v>
      </c>
      <c r="N60" s="53">
        <v>9</v>
      </c>
      <c r="O60" s="47"/>
      <c r="P60" s="47"/>
      <c r="Q60" s="53" t="s">
        <v>1365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6.8">
      <c r="A61" s="53">
        <v>52</v>
      </c>
      <c r="B61" s="377" t="s">
        <v>74</v>
      </c>
      <c r="C61" s="53" t="s">
        <v>1426</v>
      </c>
      <c r="D61" s="53" t="s">
        <v>1082</v>
      </c>
      <c r="E61" s="53" t="s">
        <v>962</v>
      </c>
      <c r="F61" s="53" t="s">
        <v>40</v>
      </c>
      <c r="G61" s="61">
        <v>39533</v>
      </c>
      <c r="H61" s="53" t="s">
        <v>32</v>
      </c>
      <c r="I61" s="53" t="s">
        <v>89</v>
      </c>
      <c r="J61" s="373" t="s">
        <v>1351</v>
      </c>
      <c r="K61" s="373" t="s">
        <v>1352</v>
      </c>
      <c r="L61" s="32" t="s">
        <v>1353</v>
      </c>
      <c r="M61" s="374">
        <v>79373528358</v>
      </c>
      <c r="N61" s="53">
        <v>9</v>
      </c>
      <c r="O61" s="47"/>
      <c r="P61" s="47"/>
      <c r="Q61" s="53" t="s">
        <v>1365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6.8">
      <c r="A62" s="53">
        <v>53</v>
      </c>
      <c r="B62" s="377" t="s">
        <v>74</v>
      </c>
      <c r="C62" s="53" t="s">
        <v>1427</v>
      </c>
      <c r="D62" s="53" t="s">
        <v>1428</v>
      </c>
      <c r="E62" s="53" t="s">
        <v>106</v>
      </c>
      <c r="F62" s="53" t="s">
        <v>31</v>
      </c>
      <c r="G62" s="61">
        <v>40681</v>
      </c>
      <c r="H62" s="53" t="s">
        <v>32</v>
      </c>
      <c r="I62" s="53" t="s">
        <v>89</v>
      </c>
      <c r="J62" s="373" t="s">
        <v>1351</v>
      </c>
      <c r="K62" s="373" t="s">
        <v>1352</v>
      </c>
      <c r="L62" s="32" t="s">
        <v>1353</v>
      </c>
      <c r="M62" s="374">
        <v>79373528358</v>
      </c>
      <c r="N62" s="53">
        <v>6</v>
      </c>
      <c r="O62" s="47"/>
      <c r="P62" s="47"/>
      <c r="Q62" s="53" t="s">
        <v>1365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6.8">
      <c r="A63" s="53">
        <v>54</v>
      </c>
      <c r="B63" s="377" t="s">
        <v>74</v>
      </c>
      <c r="C63" s="53" t="s">
        <v>1429</v>
      </c>
      <c r="D63" s="53" t="s">
        <v>254</v>
      </c>
      <c r="E63" s="53" t="s">
        <v>1430</v>
      </c>
      <c r="F63" s="53" t="s">
        <v>40</v>
      </c>
      <c r="G63" s="61">
        <v>41054</v>
      </c>
      <c r="H63" s="53" t="s">
        <v>32</v>
      </c>
      <c r="I63" s="53" t="s">
        <v>89</v>
      </c>
      <c r="J63" s="373" t="s">
        <v>1351</v>
      </c>
      <c r="K63" s="373" t="s">
        <v>1352</v>
      </c>
      <c r="L63" s="32" t="s">
        <v>1353</v>
      </c>
      <c r="M63" s="374">
        <v>79373528358</v>
      </c>
      <c r="N63" s="53">
        <v>5</v>
      </c>
      <c r="O63" s="47"/>
      <c r="P63" s="47"/>
      <c r="Q63" s="53" t="s">
        <v>1393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6.8">
      <c r="A64" s="53">
        <v>55</v>
      </c>
      <c r="B64" s="377" t="s">
        <v>74</v>
      </c>
      <c r="C64" s="53" t="s">
        <v>935</v>
      </c>
      <c r="D64" s="53" t="s">
        <v>667</v>
      </c>
      <c r="E64" s="53" t="s">
        <v>618</v>
      </c>
      <c r="F64" s="53" t="s">
        <v>40</v>
      </c>
      <c r="G64" s="61">
        <v>41017</v>
      </c>
      <c r="H64" s="53" t="s">
        <v>32</v>
      </c>
      <c r="I64" s="53" t="s">
        <v>89</v>
      </c>
      <c r="J64" s="373" t="s">
        <v>1351</v>
      </c>
      <c r="K64" s="373" t="s">
        <v>1352</v>
      </c>
      <c r="L64" s="32" t="s">
        <v>1353</v>
      </c>
      <c r="M64" s="374">
        <v>79373528358</v>
      </c>
      <c r="N64" s="53">
        <v>5</v>
      </c>
      <c r="O64" s="47"/>
      <c r="P64" s="47"/>
      <c r="Q64" s="53" t="s">
        <v>1393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6.8">
      <c r="A65" s="53">
        <v>56</v>
      </c>
      <c r="B65" s="377" t="s">
        <v>74</v>
      </c>
      <c r="C65" s="53" t="s">
        <v>1431</v>
      </c>
      <c r="D65" s="53" t="s">
        <v>267</v>
      </c>
      <c r="E65" s="53" t="s">
        <v>399</v>
      </c>
      <c r="F65" s="53" t="s">
        <v>31</v>
      </c>
      <c r="G65" s="61">
        <v>41087</v>
      </c>
      <c r="H65" s="53" t="s">
        <v>32</v>
      </c>
      <c r="I65" s="53" t="s">
        <v>89</v>
      </c>
      <c r="J65" s="373" t="s">
        <v>1351</v>
      </c>
      <c r="K65" s="373" t="s">
        <v>1352</v>
      </c>
      <c r="L65" s="32" t="s">
        <v>1353</v>
      </c>
      <c r="M65" s="374">
        <v>79373528358</v>
      </c>
      <c r="N65" s="53">
        <v>5</v>
      </c>
      <c r="O65" s="47"/>
      <c r="P65" s="47"/>
      <c r="Q65" s="53" t="s">
        <v>1393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6.8">
      <c r="A66" s="53">
        <v>57</v>
      </c>
      <c r="B66" s="377" t="s">
        <v>74</v>
      </c>
      <c r="C66" s="53" t="s">
        <v>769</v>
      </c>
      <c r="D66" s="53" t="s">
        <v>136</v>
      </c>
      <c r="E66" s="53" t="s">
        <v>158</v>
      </c>
      <c r="F66" s="53" t="s">
        <v>40</v>
      </c>
      <c r="G66" s="61">
        <v>40466</v>
      </c>
      <c r="H66" s="53" t="s">
        <v>32</v>
      </c>
      <c r="I66" s="53" t="s">
        <v>89</v>
      </c>
      <c r="J66" s="373" t="s">
        <v>1351</v>
      </c>
      <c r="K66" s="373" t="s">
        <v>1352</v>
      </c>
      <c r="L66" s="32" t="s">
        <v>1353</v>
      </c>
      <c r="M66" s="374">
        <v>79373528358</v>
      </c>
      <c r="N66" s="53">
        <v>7</v>
      </c>
      <c r="O66" s="47"/>
      <c r="P66" s="47"/>
      <c r="Q66" s="53" t="s">
        <v>1354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6.8">
      <c r="A67" s="53">
        <v>58</v>
      </c>
      <c r="B67" s="377" t="s">
        <v>74</v>
      </c>
      <c r="C67" s="53" t="s">
        <v>1432</v>
      </c>
      <c r="D67" s="53" t="s">
        <v>256</v>
      </c>
      <c r="E67" s="53" t="s">
        <v>722</v>
      </c>
      <c r="F67" s="53" t="s">
        <v>31</v>
      </c>
      <c r="G67" s="61">
        <v>41093</v>
      </c>
      <c r="H67" s="53" t="s">
        <v>32</v>
      </c>
      <c r="I67" s="53" t="s">
        <v>89</v>
      </c>
      <c r="J67" s="373" t="s">
        <v>1351</v>
      </c>
      <c r="K67" s="373" t="s">
        <v>1352</v>
      </c>
      <c r="L67" s="32" t="s">
        <v>1353</v>
      </c>
      <c r="M67" s="374">
        <v>79373528358</v>
      </c>
      <c r="N67" s="53">
        <v>5</v>
      </c>
      <c r="O67" s="47"/>
      <c r="P67" s="47"/>
      <c r="Q67" s="53" t="s">
        <v>1354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6.8">
      <c r="A68" s="53">
        <v>59</v>
      </c>
      <c r="B68" s="377" t="s">
        <v>74</v>
      </c>
      <c r="C68" s="53" t="s">
        <v>1433</v>
      </c>
      <c r="D68" s="53" t="s">
        <v>1434</v>
      </c>
      <c r="E68" s="53" t="s">
        <v>262</v>
      </c>
      <c r="F68" s="53" t="s">
        <v>31</v>
      </c>
      <c r="G68" s="61">
        <v>41032</v>
      </c>
      <c r="H68" s="53" t="s">
        <v>32</v>
      </c>
      <c r="I68" s="53" t="s">
        <v>89</v>
      </c>
      <c r="J68" s="373" t="s">
        <v>1351</v>
      </c>
      <c r="K68" s="373" t="s">
        <v>1352</v>
      </c>
      <c r="L68" s="32" t="s">
        <v>1353</v>
      </c>
      <c r="M68" s="374">
        <v>79373528358</v>
      </c>
      <c r="N68" s="53">
        <v>5</v>
      </c>
      <c r="O68" s="47"/>
      <c r="P68" s="47"/>
      <c r="Q68" s="53" t="s">
        <v>1365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6.8">
      <c r="A69" s="53">
        <v>60</v>
      </c>
      <c r="B69" s="377" t="s">
        <v>74</v>
      </c>
      <c r="C69" s="53" t="s">
        <v>1435</v>
      </c>
      <c r="D69" s="53" t="s">
        <v>306</v>
      </c>
      <c r="E69" s="53" t="s">
        <v>1436</v>
      </c>
      <c r="F69" s="53" t="s">
        <v>31</v>
      </c>
      <c r="G69" s="61">
        <v>41257</v>
      </c>
      <c r="H69" s="53" t="s">
        <v>32</v>
      </c>
      <c r="I69" s="53" t="s">
        <v>89</v>
      </c>
      <c r="J69" s="373" t="s">
        <v>1351</v>
      </c>
      <c r="K69" s="373" t="s">
        <v>1352</v>
      </c>
      <c r="L69" s="32" t="s">
        <v>1353</v>
      </c>
      <c r="M69" s="374">
        <v>79373528358</v>
      </c>
      <c r="N69" s="53">
        <v>5</v>
      </c>
      <c r="O69" s="47"/>
      <c r="P69" s="47"/>
      <c r="Q69" s="53" t="s">
        <v>1365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6.8">
      <c r="A70" s="53">
        <v>61</v>
      </c>
      <c r="B70" s="377" t="s">
        <v>74</v>
      </c>
      <c r="C70" s="53" t="s">
        <v>1437</v>
      </c>
      <c r="D70" s="53" t="s">
        <v>46</v>
      </c>
      <c r="E70" s="53" t="s">
        <v>192</v>
      </c>
      <c r="F70" s="53" t="s">
        <v>31</v>
      </c>
      <c r="G70" s="61">
        <v>41204</v>
      </c>
      <c r="H70" s="53" t="s">
        <v>32</v>
      </c>
      <c r="I70" s="53" t="s">
        <v>89</v>
      </c>
      <c r="J70" s="373" t="s">
        <v>1351</v>
      </c>
      <c r="K70" s="373" t="s">
        <v>1352</v>
      </c>
      <c r="L70" s="32" t="s">
        <v>1353</v>
      </c>
      <c r="M70" s="374">
        <v>79373528358</v>
      </c>
      <c r="N70" s="53">
        <v>5</v>
      </c>
      <c r="O70" s="47"/>
      <c r="P70" s="47"/>
      <c r="Q70" s="53" t="s">
        <v>1359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6.8">
      <c r="A71" s="53">
        <v>62</v>
      </c>
      <c r="B71" s="377" t="s">
        <v>74</v>
      </c>
      <c r="C71" s="53" t="s">
        <v>1438</v>
      </c>
      <c r="D71" s="53" t="s">
        <v>306</v>
      </c>
      <c r="E71" s="53" t="s">
        <v>1387</v>
      </c>
      <c r="F71" s="53" t="s">
        <v>31</v>
      </c>
      <c r="G71" s="61">
        <v>41032</v>
      </c>
      <c r="H71" s="53" t="s">
        <v>32</v>
      </c>
      <c r="I71" s="53" t="s">
        <v>89</v>
      </c>
      <c r="J71" s="373" t="s">
        <v>1351</v>
      </c>
      <c r="K71" s="373" t="s">
        <v>1352</v>
      </c>
      <c r="L71" s="32" t="s">
        <v>1353</v>
      </c>
      <c r="M71" s="374">
        <v>79373528358</v>
      </c>
      <c r="N71" s="53">
        <v>5</v>
      </c>
      <c r="O71" s="47"/>
      <c r="P71" s="47"/>
      <c r="Q71" s="53" t="s">
        <v>1359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6.8">
      <c r="A72" s="53">
        <v>63</v>
      </c>
      <c r="B72" s="377" t="s">
        <v>74</v>
      </c>
      <c r="C72" s="53" t="s">
        <v>1439</v>
      </c>
      <c r="D72" s="53" t="s">
        <v>774</v>
      </c>
      <c r="E72" s="53" t="s">
        <v>54</v>
      </c>
      <c r="F72" s="53" t="s">
        <v>31</v>
      </c>
      <c r="G72" s="61">
        <v>40971</v>
      </c>
      <c r="H72" s="53" t="s">
        <v>32</v>
      </c>
      <c r="I72" s="53" t="s">
        <v>89</v>
      </c>
      <c r="J72" s="373" t="s">
        <v>1351</v>
      </c>
      <c r="K72" s="373" t="s">
        <v>1352</v>
      </c>
      <c r="L72" s="32" t="s">
        <v>1353</v>
      </c>
      <c r="M72" s="374">
        <v>79373528358</v>
      </c>
      <c r="N72" s="53">
        <v>5</v>
      </c>
      <c r="O72" s="47"/>
      <c r="P72" s="47"/>
      <c r="Q72" s="53" t="s">
        <v>1359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6.8">
      <c r="A73" s="53">
        <v>64</v>
      </c>
      <c r="B73" s="377" t="s">
        <v>74</v>
      </c>
      <c r="C73" s="53" t="s">
        <v>1440</v>
      </c>
      <c r="D73" s="53" t="s">
        <v>1012</v>
      </c>
      <c r="E73" s="53" t="s">
        <v>1241</v>
      </c>
      <c r="F73" s="53" t="s">
        <v>40</v>
      </c>
      <c r="G73" s="61">
        <v>41022</v>
      </c>
      <c r="H73" s="53" t="s">
        <v>32</v>
      </c>
      <c r="I73" s="53" t="s">
        <v>89</v>
      </c>
      <c r="J73" s="373" t="s">
        <v>1351</v>
      </c>
      <c r="K73" s="373" t="s">
        <v>1352</v>
      </c>
      <c r="L73" s="32" t="s">
        <v>1353</v>
      </c>
      <c r="M73" s="374">
        <v>79373528358</v>
      </c>
      <c r="N73" s="53">
        <v>5</v>
      </c>
      <c r="O73" s="47"/>
      <c r="P73" s="47"/>
      <c r="Q73" s="53" t="s">
        <v>1359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6.8">
      <c r="A74" s="53">
        <v>65</v>
      </c>
      <c r="B74" s="377" t="s">
        <v>74</v>
      </c>
      <c r="C74" s="53" t="s">
        <v>1441</v>
      </c>
      <c r="D74" s="53" t="s">
        <v>188</v>
      </c>
      <c r="E74" s="53" t="s">
        <v>173</v>
      </c>
      <c r="F74" s="53" t="s">
        <v>31</v>
      </c>
      <c r="G74" s="61">
        <v>41149</v>
      </c>
      <c r="H74" s="53" t="s">
        <v>32</v>
      </c>
      <c r="I74" s="53" t="s">
        <v>89</v>
      </c>
      <c r="J74" s="373" t="s">
        <v>1351</v>
      </c>
      <c r="K74" s="373" t="s">
        <v>1352</v>
      </c>
      <c r="L74" s="32" t="s">
        <v>1353</v>
      </c>
      <c r="M74" s="374">
        <v>79373528358</v>
      </c>
      <c r="N74" s="53">
        <v>5</v>
      </c>
      <c r="O74" s="47"/>
      <c r="P74" s="47"/>
      <c r="Q74" s="53" t="s">
        <v>1359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7.399999999999999">
      <c r="A75" s="53"/>
      <c r="B75" s="386" t="s">
        <v>74</v>
      </c>
      <c r="C75" s="373" t="s">
        <v>1442</v>
      </c>
      <c r="D75" s="373" t="s">
        <v>1443</v>
      </c>
      <c r="E75" s="373" t="s">
        <v>215</v>
      </c>
      <c r="F75" s="387" t="s">
        <v>150</v>
      </c>
      <c r="G75" s="388" t="s">
        <v>1444</v>
      </c>
      <c r="H75" s="389" t="s">
        <v>32</v>
      </c>
      <c r="I75" s="388" t="s">
        <v>195</v>
      </c>
      <c r="J75" s="373" t="s">
        <v>1351</v>
      </c>
      <c r="K75" s="373" t="s">
        <v>1352</v>
      </c>
      <c r="L75" s="32" t="s">
        <v>1353</v>
      </c>
      <c r="M75" s="390">
        <v>89174416522</v>
      </c>
      <c r="N75" s="391">
        <v>4</v>
      </c>
      <c r="O75" s="392"/>
      <c r="P75" s="393"/>
      <c r="Q75" s="388" t="s">
        <v>1445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7.399999999999999">
      <c r="A76" s="53"/>
      <c r="B76" s="394" t="s">
        <v>74</v>
      </c>
      <c r="C76" s="395" t="s">
        <v>1446</v>
      </c>
      <c r="D76" s="395" t="s">
        <v>174</v>
      </c>
      <c r="E76" s="395" t="s">
        <v>328</v>
      </c>
      <c r="F76" s="396" t="s">
        <v>150</v>
      </c>
      <c r="G76" s="395" t="s">
        <v>1444</v>
      </c>
      <c r="H76" s="397" t="s">
        <v>32</v>
      </c>
      <c r="I76" s="398" t="s">
        <v>195</v>
      </c>
      <c r="J76" s="395" t="s">
        <v>1351</v>
      </c>
      <c r="K76" s="395" t="s">
        <v>1352</v>
      </c>
      <c r="L76" s="32" t="s">
        <v>1353</v>
      </c>
      <c r="M76" s="387">
        <v>89659277222</v>
      </c>
      <c r="N76" s="396">
        <v>4</v>
      </c>
      <c r="O76" s="399"/>
      <c r="P76" s="400"/>
      <c r="Q76" s="398" t="s">
        <v>1445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7.399999999999999">
      <c r="A77" s="53"/>
      <c r="B77" s="394" t="s">
        <v>74</v>
      </c>
      <c r="C77" s="395" t="s">
        <v>1447</v>
      </c>
      <c r="D77" s="395" t="s">
        <v>1448</v>
      </c>
      <c r="E77" s="395" t="s">
        <v>92</v>
      </c>
      <c r="F77" s="396" t="s">
        <v>150</v>
      </c>
      <c r="G77" s="395" t="s">
        <v>1444</v>
      </c>
      <c r="H77" s="397" t="s">
        <v>32</v>
      </c>
      <c r="I77" s="398" t="s">
        <v>195</v>
      </c>
      <c r="J77" s="395" t="s">
        <v>1351</v>
      </c>
      <c r="K77" s="395" t="s">
        <v>1352</v>
      </c>
      <c r="L77" s="32" t="s">
        <v>1353</v>
      </c>
      <c r="M77" s="396">
        <v>89191533533</v>
      </c>
      <c r="N77" s="396">
        <v>4</v>
      </c>
      <c r="O77" s="399"/>
      <c r="P77" s="400"/>
      <c r="Q77" s="398" t="s">
        <v>1445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7.399999999999999">
      <c r="A78" s="38"/>
      <c r="B78" s="394" t="s">
        <v>74</v>
      </c>
      <c r="C78" s="401" t="s">
        <v>1449</v>
      </c>
      <c r="D78" s="401" t="s">
        <v>188</v>
      </c>
      <c r="E78" s="401" t="s">
        <v>486</v>
      </c>
      <c r="F78" s="402" t="s">
        <v>152</v>
      </c>
      <c r="G78" s="401" t="s">
        <v>1444</v>
      </c>
      <c r="H78" s="397" t="s">
        <v>32</v>
      </c>
      <c r="I78" s="398" t="s">
        <v>195</v>
      </c>
      <c r="J78" s="395" t="s">
        <v>1351</v>
      </c>
      <c r="K78" s="395" t="s">
        <v>1352</v>
      </c>
      <c r="L78" s="32" t="s">
        <v>1353</v>
      </c>
      <c r="M78" s="402">
        <v>89373004696</v>
      </c>
      <c r="N78" s="396">
        <v>4</v>
      </c>
      <c r="O78" s="399"/>
      <c r="P78" s="400"/>
      <c r="Q78" s="398" t="s">
        <v>1445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7.399999999999999">
      <c r="A79" s="6"/>
      <c r="B79" s="394" t="s">
        <v>74</v>
      </c>
      <c r="C79" s="398" t="s">
        <v>1450</v>
      </c>
      <c r="D79" s="398" t="s">
        <v>1039</v>
      </c>
      <c r="E79" s="398" t="s">
        <v>132</v>
      </c>
      <c r="F79" s="397" t="s">
        <v>150</v>
      </c>
      <c r="G79" s="398" t="s">
        <v>1444</v>
      </c>
      <c r="H79" s="397" t="s">
        <v>32</v>
      </c>
      <c r="I79" s="398" t="s">
        <v>195</v>
      </c>
      <c r="J79" s="395" t="s">
        <v>1351</v>
      </c>
      <c r="K79" s="395" t="s">
        <v>1352</v>
      </c>
      <c r="L79" s="32" t="s">
        <v>1353</v>
      </c>
      <c r="M79" s="96">
        <v>89063775532</v>
      </c>
      <c r="N79" s="403">
        <v>4</v>
      </c>
      <c r="O79" s="399"/>
      <c r="P79" s="400"/>
      <c r="Q79" s="398" t="s">
        <v>1445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7.399999999999999">
      <c r="A80" s="6"/>
      <c r="B80" s="394" t="s">
        <v>74</v>
      </c>
      <c r="C80" s="398" t="s">
        <v>220</v>
      </c>
      <c r="D80" s="398" t="s">
        <v>111</v>
      </c>
      <c r="E80" s="398" t="s">
        <v>224</v>
      </c>
      <c r="F80" s="397" t="s">
        <v>152</v>
      </c>
      <c r="G80" s="398" t="s">
        <v>1444</v>
      </c>
      <c r="H80" s="397" t="s">
        <v>32</v>
      </c>
      <c r="I80" s="398" t="s">
        <v>195</v>
      </c>
      <c r="J80" s="395" t="s">
        <v>1351</v>
      </c>
      <c r="K80" s="395" t="s">
        <v>1352</v>
      </c>
      <c r="L80" s="32" t="s">
        <v>1353</v>
      </c>
      <c r="M80" s="404">
        <v>89279271242</v>
      </c>
      <c r="N80" s="396">
        <v>4</v>
      </c>
      <c r="O80" s="399"/>
      <c r="P80" s="400"/>
      <c r="Q80" s="398" t="s">
        <v>1445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7.399999999999999">
      <c r="A81" s="6"/>
      <c r="B81" s="394" t="s">
        <v>74</v>
      </c>
      <c r="C81" s="395" t="s">
        <v>1451</v>
      </c>
      <c r="D81" s="395" t="s">
        <v>96</v>
      </c>
      <c r="E81" s="395" t="s">
        <v>309</v>
      </c>
      <c r="F81" s="396" t="s">
        <v>152</v>
      </c>
      <c r="G81" s="398" t="s">
        <v>1444</v>
      </c>
      <c r="H81" s="397" t="s">
        <v>32</v>
      </c>
      <c r="I81" s="398" t="s">
        <v>195</v>
      </c>
      <c r="J81" s="395" t="s">
        <v>1351</v>
      </c>
      <c r="K81" s="395" t="s">
        <v>1352</v>
      </c>
      <c r="L81" s="32" t="s">
        <v>1353</v>
      </c>
      <c r="M81" s="396">
        <v>89174502050</v>
      </c>
      <c r="N81" s="396">
        <v>4</v>
      </c>
      <c r="O81" s="399"/>
      <c r="P81" s="400"/>
      <c r="Q81" s="398" t="s">
        <v>1445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7.399999999999999">
      <c r="A82" s="6"/>
      <c r="B82" s="394" t="s">
        <v>74</v>
      </c>
      <c r="C82" s="395" t="s">
        <v>1452</v>
      </c>
      <c r="D82" s="395" t="s">
        <v>1453</v>
      </c>
      <c r="E82" s="395" t="s">
        <v>1454</v>
      </c>
      <c r="F82" s="396" t="s">
        <v>150</v>
      </c>
      <c r="G82" s="398" t="s">
        <v>1444</v>
      </c>
      <c r="H82" s="397" t="s">
        <v>32</v>
      </c>
      <c r="I82" s="398" t="s">
        <v>195</v>
      </c>
      <c r="J82" s="395" t="s">
        <v>1351</v>
      </c>
      <c r="K82" s="395" t="s">
        <v>1352</v>
      </c>
      <c r="L82" s="32" t="s">
        <v>1353</v>
      </c>
      <c r="M82" s="397">
        <v>89033527579</v>
      </c>
      <c r="N82" s="396">
        <v>4</v>
      </c>
      <c r="O82" s="399"/>
      <c r="P82" s="400"/>
      <c r="Q82" s="398" t="s">
        <v>1445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7.399999999999999">
      <c r="A83" s="6"/>
      <c r="B83" s="394" t="s">
        <v>74</v>
      </c>
      <c r="C83" s="401" t="s">
        <v>1455</v>
      </c>
      <c r="D83" s="401" t="s">
        <v>1399</v>
      </c>
      <c r="E83" s="401" t="s">
        <v>1456</v>
      </c>
      <c r="F83" s="402" t="s">
        <v>150</v>
      </c>
      <c r="G83" s="401" t="s">
        <v>1444</v>
      </c>
      <c r="H83" s="397" t="s">
        <v>32</v>
      </c>
      <c r="I83" s="398" t="s">
        <v>195</v>
      </c>
      <c r="J83" s="395" t="s">
        <v>1351</v>
      </c>
      <c r="K83" s="395" t="s">
        <v>1352</v>
      </c>
      <c r="L83" s="32" t="s">
        <v>1353</v>
      </c>
      <c r="M83" s="402">
        <v>89870161696</v>
      </c>
      <c r="N83" s="396">
        <v>4</v>
      </c>
      <c r="O83" s="399"/>
      <c r="P83" s="400"/>
      <c r="Q83" s="398" t="s">
        <v>1445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7.399999999999999">
      <c r="A84" s="6"/>
      <c r="B84" s="394" t="s">
        <v>74</v>
      </c>
      <c r="C84" s="395" t="s">
        <v>1457</v>
      </c>
      <c r="D84" s="395" t="s">
        <v>177</v>
      </c>
      <c r="E84" s="395" t="s">
        <v>374</v>
      </c>
      <c r="F84" s="396" t="s">
        <v>150</v>
      </c>
      <c r="G84" s="405">
        <v>41432</v>
      </c>
      <c r="H84" s="397" t="s">
        <v>32</v>
      </c>
      <c r="I84" s="398" t="s">
        <v>195</v>
      </c>
      <c r="J84" s="395" t="s">
        <v>1351</v>
      </c>
      <c r="K84" s="395" t="s">
        <v>1352</v>
      </c>
      <c r="L84" s="32" t="s">
        <v>1353</v>
      </c>
      <c r="M84" s="396">
        <v>89196051113</v>
      </c>
      <c r="N84" s="396">
        <v>4</v>
      </c>
      <c r="O84" s="399"/>
      <c r="P84" s="400"/>
      <c r="Q84" s="396" t="s">
        <v>1458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7.399999999999999">
      <c r="A85" s="6"/>
      <c r="B85" s="394" t="s">
        <v>74</v>
      </c>
      <c r="C85" s="38" t="s">
        <v>889</v>
      </c>
      <c r="D85" s="38" t="s">
        <v>179</v>
      </c>
      <c r="E85" s="38" t="s">
        <v>399</v>
      </c>
      <c r="F85" s="38" t="s">
        <v>152</v>
      </c>
      <c r="G85" s="70">
        <v>41493</v>
      </c>
      <c r="H85" s="397" t="s">
        <v>32</v>
      </c>
      <c r="I85" s="398" t="s">
        <v>195</v>
      </c>
      <c r="J85" s="395" t="s">
        <v>1351</v>
      </c>
      <c r="K85" s="395" t="s">
        <v>1352</v>
      </c>
      <c r="L85" s="32" t="s">
        <v>1353</v>
      </c>
      <c r="M85" s="38">
        <v>89273249509</v>
      </c>
      <c r="N85" s="396">
        <v>4</v>
      </c>
      <c r="O85" s="6"/>
      <c r="P85" s="6"/>
      <c r="Q85" s="396" t="s">
        <v>1458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2">
      <c r="A86" s="6"/>
      <c r="B86" s="394" t="s">
        <v>74</v>
      </c>
      <c r="C86" s="38" t="s">
        <v>1459</v>
      </c>
      <c r="D86" s="38" t="s">
        <v>287</v>
      </c>
      <c r="E86" s="38" t="s">
        <v>87</v>
      </c>
      <c r="F86" s="38" t="s">
        <v>150</v>
      </c>
      <c r="G86" s="70">
        <v>41286</v>
      </c>
      <c r="H86" s="397" t="s">
        <v>32</v>
      </c>
      <c r="I86" s="398" t="s">
        <v>195</v>
      </c>
      <c r="J86" s="395" t="s">
        <v>1351</v>
      </c>
      <c r="K86" s="395" t="s">
        <v>1352</v>
      </c>
      <c r="L86" s="32" t="s">
        <v>1353</v>
      </c>
      <c r="M86" s="38">
        <v>89177302065</v>
      </c>
      <c r="N86" s="396">
        <v>4</v>
      </c>
      <c r="O86" s="6"/>
      <c r="P86" s="6"/>
      <c r="Q86" s="396" t="s">
        <v>1458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2">
      <c r="A87" s="6"/>
      <c r="B87" s="394" t="s">
        <v>74</v>
      </c>
      <c r="C87" s="38" t="s">
        <v>1460</v>
      </c>
      <c r="D87" s="38" t="s">
        <v>267</v>
      </c>
      <c r="E87" s="38" t="s">
        <v>147</v>
      </c>
      <c r="F87" s="38" t="s">
        <v>152</v>
      </c>
      <c r="G87" s="79">
        <v>41557</v>
      </c>
      <c r="H87" s="397" t="s">
        <v>32</v>
      </c>
      <c r="I87" s="398" t="s">
        <v>195</v>
      </c>
      <c r="J87" s="395" t="s">
        <v>1351</v>
      </c>
      <c r="K87" s="395" t="s">
        <v>1352</v>
      </c>
      <c r="L87" s="32" t="s">
        <v>1353</v>
      </c>
      <c r="M87" s="38">
        <v>89191581812</v>
      </c>
      <c r="N87" s="396">
        <v>4</v>
      </c>
      <c r="O87" s="6"/>
      <c r="P87" s="6"/>
      <c r="Q87" s="396" t="s">
        <v>1458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6.8">
      <c r="A88" s="6"/>
      <c r="B88" s="394" t="s">
        <v>74</v>
      </c>
      <c r="C88" s="38" t="s">
        <v>1461</v>
      </c>
      <c r="D88" s="38" t="s">
        <v>284</v>
      </c>
      <c r="E88" s="38" t="s">
        <v>1462</v>
      </c>
      <c r="F88" s="38" t="s">
        <v>152</v>
      </c>
      <c r="G88" s="70">
        <v>41434</v>
      </c>
      <c r="H88" s="397" t="s">
        <v>32</v>
      </c>
      <c r="I88" s="398" t="s">
        <v>195</v>
      </c>
      <c r="J88" s="395" t="s">
        <v>1351</v>
      </c>
      <c r="K88" s="395" t="s">
        <v>1352</v>
      </c>
      <c r="L88" s="32" t="s">
        <v>1353</v>
      </c>
      <c r="M88" s="38">
        <v>89191438555</v>
      </c>
      <c r="N88" s="396">
        <v>4</v>
      </c>
      <c r="O88" s="6"/>
      <c r="P88" s="6"/>
      <c r="Q88" s="38" t="s">
        <v>1463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6.8">
      <c r="A89" s="6"/>
      <c r="B89" s="394" t="s">
        <v>74</v>
      </c>
      <c r="C89" s="38" t="s">
        <v>363</v>
      </c>
      <c r="D89" s="38" t="s">
        <v>148</v>
      </c>
      <c r="E89" s="38" t="s">
        <v>123</v>
      </c>
      <c r="F89" s="38" t="s">
        <v>152</v>
      </c>
      <c r="G89" s="70">
        <v>41377</v>
      </c>
      <c r="H89" s="397" t="s">
        <v>32</v>
      </c>
      <c r="I89" s="398" t="s">
        <v>195</v>
      </c>
      <c r="J89" s="395" t="s">
        <v>1351</v>
      </c>
      <c r="K89" s="395" t="s">
        <v>1352</v>
      </c>
      <c r="L89" s="32" t="s">
        <v>1353</v>
      </c>
      <c r="M89" s="38">
        <v>89173626286</v>
      </c>
      <c r="N89" s="396">
        <v>4</v>
      </c>
      <c r="O89" s="6"/>
      <c r="P89" s="6"/>
      <c r="Q89" s="38" t="s">
        <v>1463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6.8">
      <c r="A90" s="6"/>
      <c r="B90" s="394" t="s">
        <v>74</v>
      </c>
      <c r="C90" s="38" t="s">
        <v>1464</v>
      </c>
      <c r="D90" s="38" t="s">
        <v>265</v>
      </c>
      <c r="E90" s="38" t="s">
        <v>36</v>
      </c>
      <c r="F90" s="38" t="s">
        <v>152</v>
      </c>
      <c r="G90" s="70">
        <v>41535</v>
      </c>
      <c r="H90" s="397" t="s">
        <v>32</v>
      </c>
      <c r="I90" s="398" t="s">
        <v>195</v>
      </c>
      <c r="J90" s="395" t="s">
        <v>1351</v>
      </c>
      <c r="K90" s="395" t="s">
        <v>1352</v>
      </c>
      <c r="L90" s="32" t="s">
        <v>1353</v>
      </c>
      <c r="M90" s="38">
        <v>89273212461</v>
      </c>
      <c r="N90" s="396">
        <v>4</v>
      </c>
      <c r="O90" s="6"/>
      <c r="P90" s="6"/>
      <c r="Q90" s="38" t="s">
        <v>1463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7.399999999999999">
      <c r="A91" s="6"/>
      <c r="B91" s="394" t="s">
        <v>74</v>
      </c>
      <c r="C91" s="38" t="s">
        <v>1465</v>
      </c>
      <c r="D91" s="38" t="s">
        <v>1028</v>
      </c>
      <c r="E91" s="38" t="s">
        <v>203</v>
      </c>
      <c r="F91" s="38" t="s">
        <v>150</v>
      </c>
      <c r="G91" s="70">
        <v>41357</v>
      </c>
      <c r="H91" s="397" t="s">
        <v>32</v>
      </c>
      <c r="I91" s="398" t="s">
        <v>195</v>
      </c>
      <c r="J91" s="395" t="s">
        <v>1351</v>
      </c>
      <c r="K91" s="395" t="s">
        <v>1352</v>
      </c>
      <c r="L91" s="32" t="s">
        <v>1353</v>
      </c>
      <c r="M91" s="38">
        <v>89174938376</v>
      </c>
      <c r="N91" s="396">
        <v>4</v>
      </c>
      <c r="O91" s="6"/>
      <c r="P91" s="6"/>
      <c r="Q91" s="396" t="s">
        <v>1458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7.399999999999999">
      <c r="A92" s="6"/>
      <c r="B92" s="394" t="s">
        <v>74</v>
      </c>
      <c r="C92" s="38" t="s">
        <v>1466</v>
      </c>
      <c r="D92" s="38" t="s">
        <v>188</v>
      </c>
      <c r="E92" s="38" t="s">
        <v>94</v>
      </c>
      <c r="F92" s="38" t="s">
        <v>152</v>
      </c>
      <c r="G92" s="70">
        <v>41342</v>
      </c>
      <c r="H92" s="397" t="s">
        <v>32</v>
      </c>
      <c r="I92" s="398" t="s">
        <v>195</v>
      </c>
      <c r="J92" s="395" t="s">
        <v>1351</v>
      </c>
      <c r="K92" s="395" t="s">
        <v>1352</v>
      </c>
      <c r="L92" s="32" t="s">
        <v>1353</v>
      </c>
      <c r="M92" s="38">
        <v>89870568343</v>
      </c>
      <c r="N92" s="396">
        <v>4</v>
      </c>
      <c r="O92" s="6"/>
      <c r="P92" s="6"/>
      <c r="Q92" s="396" t="s">
        <v>1458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7.399999999999999">
      <c r="A93" s="6"/>
      <c r="B93" s="394" t="s">
        <v>74</v>
      </c>
      <c r="C93" s="38" t="s">
        <v>454</v>
      </c>
      <c r="D93" s="38" t="s">
        <v>120</v>
      </c>
      <c r="E93" s="38" t="s">
        <v>1467</v>
      </c>
      <c r="F93" s="38" t="s">
        <v>152</v>
      </c>
      <c r="G93" s="70">
        <v>41684</v>
      </c>
      <c r="H93" s="397" t="s">
        <v>32</v>
      </c>
      <c r="I93" s="398" t="s">
        <v>195</v>
      </c>
      <c r="J93" s="395" t="s">
        <v>1351</v>
      </c>
      <c r="K93" s="395" t="s">
        <v>1352</v>
      </c>
      <c r="L93" s="32" t="s">
        <v>1353</v>
      </c>
      <c r="M93" s="38">
        <v>89373237873</v>
      </c>
      <c r="N93" s="396">
        <v>4</v>
      </c>
      <c r="O93" s="6"/>
      <c r="P93" s="6"/>
      <c r="Q93" s="396" t="s">
        <v>1458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6.8">
      <c r="A94" s="6"/>
      <c r="B94" s="394" t="s">
        <v>74</v>
      </c>
      <c r="C94" s="38" t="s">
        <v>1257</v>
      </c>
      <c r="D94" s="38" t="s">
        <v>267</v>
      </c>
      <c r="E94" s="38" t="s">
        <v>1008</v>
      </c>
      <c r="F94" s="38" t="s">
        <v>152</v>
      </c>
      <c r="G94" s="70">
        <v>41310</v>
      </c>
      <c r="H94" s="397" t="s">
        <v>32</v>
      </c>
      <c r="I94" s="398" t="s">
        <v>195</v>
      </c>
      <c r="J94" s="395" t="s">
        <v>1351</v>
      </c>
      <c r="K94" s="395" t="s">
        <v>1352</v>
      </c>
      <c r="L94" s="32" t="s">
        <v>1353</v>
      </c>
      <c r="M94" s="38">
        <v>89279698109</v>
      </c>
      <c r="N94" s="396">
        <v>4</v>
      </c>
      <c r="O94" s="6"/>
      <c r="P94" s="6"/>
      <c r="Q94" s="38" t="s">
        <v>1468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6.8">
      <c r="A95" s="6"/>
      <c r="B95" s="394" t="s">
        <v>74</v>
      </c>
      <c r="C95" s="38" t="s">
        <v>1469</v>
      </c>
      <c r="D95" s="38" t="s">
        <v>254</v>
      </c>
      <c r="E95" s="38" t="s">
        <v>869</v>
      </c>
      <c r="F95" s="38" t="s">
        <v>150</v>
      </c>
      <c r="G95" s="70">
        <v>41496</v>
      </c>
      <c r="H95" s="397" t="s">
        <v>32</v>
      </c>
      <c r="I95" s="398" t="s">
        <v>195</v>
      </c>
      <c r="J95" s="395" t="s">
        <v>1351</v>
      </c>
      <c r="K95" s="395" t="s">
        <v>1352</v>
      </c>
      <c r="L95" s="32" t="s">
        <v>1353</v>
      </c>
      <c r="M95" s="38">
        <v>89279676054</v>
      </c>
      <c r="N95" s="396">
        <v>4</v>
      </c>
      <c r="O95" s="6"/>
      <c r="P95" s="6"/>
      <c r="Q95" s="38" t="s">
        <v>1468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6.8">
      <c r="A96" s="6"/>
      <c r="B96" s="394" t="s">
        <v>74</v>
      </c>
      <c r="C96" s="38" t="s">
        <v>244</v>
      </c>
      <c r="D96" s="38" t="s">
        <v>1470</v>
      </c>
      <c r="E96" s="38" t="s">
        <v>1471</v>
      </c>
      <c r="F96" s="38" t="s">
        <v>150</v>
      </c>
      <c r="G96" s="70">
        <v>41294</v>
      </c>
      <c r="H96" s="397" t="s">
        <v>32</v>
      </c>
      <c r="I96" s="398" t="s">
        <v>195</v>
      </c>
      <c r="J96" s="395" t="s">
        <v>1351</v>
      </c>
      <c r="K96" s="395" t="s">
        <v>1352</v>
      </c>
      <c r="L96" s="32" t="s">
        <v>1353</v>
      </c>
      <c r="M96" s="38">
        <v>89872508722</v>
      </c>
      <c r="N96" s="396">
        <v>4</v>
      </c>
      <c r="O96" s="6"/>
      <c r="P96" s="6"/>
      <c r="Q96" s="38" t="s">
        <v>1468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6.8">
      <c r="A97" s="6"/>
      <c r="B97" s="394" t="s">
        <v>74</v>
      </c>
      <c r="C97" s="38" t="s">
        <v>1472</v>
      </c>
      <c r="D97" s="38" t="s">
        <v>562</v>
      </c>
      <c r="E97" s="38" t="s">
        <v>87</v>
      </c>
      <c r="F97" s="38" t="s">
        <v>150</v>
      </c>
      <c r="G97" s="70">
        <v>41333</v>
      </c>
      <c r="H97" s="397" t="s">
        <v>32</v>
      </c>
      <c r="I97" s="398" t="s">
        <v>195</v>
      </c>
      <c r="J97" s="395" t="s">
        <v>1351</v>
      </c>
      <c r="K97" s="395" t="s">
        <v>1352</v>
      </c>
      <c r="L97" s="32" t="s">
        <v>1353</v>
      </c>
      <c r="M97" s="38">
        <v>89871046501</v>
      </c>
      <c r="N97" s="396">
        <v>4</v>
      </c>
      <c r="O97" s="6"/>
      <c r="P97" s="6"/>
      <c r="Q97" s="38" t="s">
        <v>1468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6.8">
      <c r="A98" s="6"/>
      <c r="B98" s="38"/>
      <c r="C98" s="38" t="s">
        <v>1198</v>
      </c>
      <c r="D98" s="38" t="s">
        <v>141</v>
      </c>
      <c r="E98" s="38" t="s">
        <v>736</v>
      </c>
      <c r="F98" s="38" t="s">
        <v>31</v>
      </c>
      <c r="G98" s="79">
        <v>40178</v>
      </c>
      <c r="H98" s="397" t="s">
        <v>32</v>
      </c>
      <c r="I98" s="398" t="s">
        <v>195</v>
      </c>
      <c r="J98" s="395" t="s">
        <v>1351</v>
      </c>
      <c r="K98" s="395" t="s">
        <v>1352</v>
      </c>
      <c r="L98" s="38" t="s">
        <v>1473</v>
      </c>
      <c r="M98" s="38">
        <v>89177457327</v>
      </c>
      <c r="N98" s="38">
        <v>7</v>
      </c>
      <c r="O98" s="6"/>
      <c r="P98" s="6"/>
      <c r="Q98" s="38" t="s">
        <v>1474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6.8">
      <c r="A99" s="6"/>
      <c r="B99" s="6"/>
      <c r="C99" s="38" t="s">
        <v>1475</v>
      </c>
      <c r="D99" s="38" t="s">
        <v>979</v>
      </c>
      <c r="E99" s="38" t="s">
        <v>54</v>
      </c>
      <c r="F99" s="38" t="s">
        <v>31</v>
      </c>
      <c r="G99" s="79">
        <v>40537</v>
      </c>
      <c r="H99" s="397" t="s">
        <v>32</v>
      </c>
      <c r="I99" s="398" t="s">
        <v>195</v>
      </c>
      <c r="J99" s="395" t="s">
        <v>1351</v>
      </c>
      <c r="K99" s="395" t="s">
        <v>1352</v>
      </c>
      <c r="L99" s="38" t="s">
        <v>1473</v>
      </c>
      <c r="M99" s="38">
        <v>89177457327</v>
      </c>
      <c r="N99" s="38">
        <v>7</v>
      </c>
      <c r="O99" s="6"/>
      <c r="P99" s="6"/>
      <c r="Q99" s="38" t="s">
        <v>1474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6.8">
      <c r="A100" s="6"/>
      <c r="B100" s="6"/>
      <c r="C100" s="38" t="s">
        <v>1476</v>
      </c>
      <c r="D100" s="38" t="s">
        <v>79</v>
      </c>
      <c r="E100" s="38" t="s">
        <v>597</v>
      </c>
      <c r="F100" s="38" t="s">
        <v>31</v>
      </c>
      <c r="G100" s="70">
        <v>40257</v>
      </c>
      <c r="H100" s="397" t="s">
        <v>32</v>
      </c>
      <c r="I100" s="398" t="s">
        <v>195</v>
      </c>
      <c r="J100" s="395" t="s">
        <v>1351</v>
      </c>
      <c r="K100" s="395" t="s">
        <v>1352</v>
      </c>
      <c r="L100" s="38" t="s">
        <v>1473</v>
      </c>
      <c r="M100" s="38">
        <v>89177457327</v>
      </c>
      <c r="N100" s="38">
        <v>7</v>
      </c>
      <c r="O100" s="6"/>
      <c r="P100" s="6"/>
      <c r="Q100" s="38" t="s">
        <v>1474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9" max="19" width="15.554687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1349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46" t="s">
        <v>1477</v>
      </c>
      <c r="D10" s="406" t="s">
        <v>306</v>
      </c>
      <c r="E10" s="406" t="s">
        <v>229</v>
      </c>
      <c r="F10" s="407" t="s">
        <v>31</v>
      </c>
      <c r="G10" s="408">
        <v>39796</v>
      </c>
      <c r="H10" s="32" t="s">
        <v>32</v>
      </c>
      <c r="I10" s="32" t="s">
        <v>1478</v>
      </c>
      <c r="J10" s="226" t="s">
        <v>1479</v>
      </c>
      <c r="K10" s="229" t="s">
        <v>1480</v>
      </c>
      <c r="L10" s="409" t="s">
        <v>1481</v>
      </c>
      <c r="M10" s="410">
        <v>89033540868</v>
      </c>
      <c r="N10" s="411">
        <v>8</v>
      </c>
      <c r="O10" s="65"/>
      <c r="P10" s="65"/>
      <c r="Q10" s="226" t="s">
        <v>1482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6.8">
      <c r="A11" s="55">
        <v>2</v>
      </c>
      <c r="B11" s="32" t="s">
        <v>74</v>
      </c>
      <c r="C11" s="412" t="s">
        <v>1483</v>
      </c>
      <c r="D11" s="53" t="s">
        <v>198</v>
      </c>
      <c r="E11" s="53" t="s">
        <v>1484</v>
      </c>
      <c r="F11" s="53" t="s">
        <v>31</v>
      </c>
      <c r="G11" s="61">
        <v>39605</v>
      </c>
      <c r="H11" s="32" t="s">
        <v>32</v>
      </c>
      <c r="I11" s="32" t="s">
        <v>1478</v>
      </c>
      <c r="J11" s="226" t="s">
        <v>1479</v>
      </c>
      <c r="K11" s="229" t="s">
        <v>1480</v>
      </c>
      <c r="L11" s="53" t="s">
        <v>1485</v>
      </c>
      <c r="M11" s="53">
        <v>89373170126</v>
      </c>
      <c r="N11" s="53">
        <v>9</v>
      </c>
      <c r="O11" s="47"/>
      <c r="P11" s="47"/>
      <c r="Q11" s="413" t="s">
        <v>1486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259" t="s">
        <v>1487</v>
      </c>
      <c r="D12" s="414" t="s">
        <v>267</v>
      </c>
      <c r="E12" s="53" t="s">
        <v>425</v>
      </c>
      <c r="F12" s="53" t="s">
        <v>31</v>
      </c>
      <c r="G12" s="415">
        <v>39355</v>
      </c>
      <c r="H12" s="32" t="s">
        <v>32</v>
      </c>
      <c r="I12" s="32" t="s">
        <v>1478</v>
      </c>
      <c r="J12" s="226" t="s">
        <v>1479</v>
      </c>
      <c r="K12" s="229" t="s">
        <v>1480</v>
      </c>
      <c r="L12" s="416" t="s">
        <v>1488</v>
      </c>
      <c r="M12" s="57">
        <v>89603893445</v>
      </c>
      <c r="N12" s="53">
        <v>10</v>
      </c>
      <c r="O12" s="47"/>
      <c r="P12" s="47"/>
      <c r="Q12" s="413" t="s">
        <v>1486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17.399999999999999">
      <c r="A13" s="55">
        <v>4</v>
      </c>
      <c r="B13" s="32" t="s">
        <v>74</v>
      </c>
      <c r="C13" s="417" t="s">
        <v>1489</v>
      </c>
      <c r="D13" s="418" t="s">
        <v>1490</v>
      </c>
      <c r="E13" s="53" t="s">
        <v>1491</v>
      </c>
      <c r="F13" s="53" t="s">
        <v>31</v>
      </c>
      <c r="G13" s="69">
        <v>39016</v>
      </c>
      <c r="H13" s="32" t="s">
        <v>32</v>
      </c>
      <c r="I13" s="32" t="s">
        <v>1478</v>
      </c>
      <c r="J13" s="226" t="s">
        <v>1479</v>
      </c>
      <c r="K13" s="229" t="s">
        <v>1480</v>
      </c>
      <c r="L13" s="419" t="s">
        <v>1492</v>
      </c>
      <c r="M13" s="420">
        <v>89173865675</v>
      </c>
      <c r="N13" s="421">
        <v>10</v>
      </c>
      <c r="O13" s="47"/>
      <c r="P13" s="47"/>
      <c r="Q13" s="413" t="s">
        <v>1486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2">
      <c r="A14" s="32">
        <v>5</v>
      </c>
      <c r="B14" s="32" t="s">
        <v>74</v>
      </c>
      <c r="C14" s="53" t="s">
        <v>1493</v>
      </c>
      <c r="D14" s="53" t="s">
        <v>1494</v>
      </c>
      <c r="E14" s="53" t="s">
        <v>1495</v>
      </c>
      <c r="F14" s="53" t="s">
        <v>31</v>
      </c>
      <c r="G14" s="61">
        <v>39551</v>
      </c>
      <c r="H14" s="32" t="s">
        <v>32</v>
      </c>
      <c r="I14" s="32" t="s">
        <v>1478</v>
      </c>
      <c r="J14" s="226" t="s">
        <v>1479</v>
      </c>
      <c r="K14" s="229" t="s">
        <v>1480</v>
      </c>
      <c r="L14" s="53" t="s">
        <v>1496</v>
      </c>
      <c r="M14" s="53">
        <v>89273440019</v>
      </c>
      <c r="N14" s="53">
        <v>9</v>
      </c>
      <c r="O14" s="47"/>
      <c r="P14" s="47"/>
      <c r="Q14" s="413" t="s">
        <v>1486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46.8">
      <c r="A15" s="32">
        <v>6</v>
      </c>
      <c r="B15" s="32" t="s">
        <v>74</v>
      </c>
      <c r="C15" s="53" t="s">
        <v>1497</v>
      </c>
      <c r="D15" s="53" t="s">
        <v>166</v>
      </c>
      <c r="E15" s="53" t="s">
        <v>486</v>
      </c>
      <c r="F15" s="53" t="s">
        <v>31</v>
      </c>
      <c r="G15" s="61">
        <v>38863</v>
      </c>
      <c r="H15" s="32" t="s">
        <v>32</v>
      </c>
      <c r="I15" s="32" t="s">
        <v>1478</v>
      </c>
      <c r="J15" s="226" t="s">
        <v>1479</v>
      </c>
      <c r="K15" s="229" t="s">
        <v>1480</v>
      </c>
      <c r="L15" s="53" t="s">
        <v>1498</v>
      </c>
      <c r="M15" s="53">
        <v>89174537736</v>
      </c>
      <c r="N15" s="53">
        <v>11</v>
      </c>
      <c r="O15" s="47"/>
      <c r="P15" s="47"/>
      <c r="Q15" s="413" t="s">
        <v>1486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2">
      <c r="A16" s="55">
        <v>7</v>
      </c>
      <c r="B16" s="32" t="s">
        <v>74</v>
      </c>
      <c r="C16" s="53" t="s">
        <v>1499</v>
      </c>
      <c r="D16" s="53" t="s">
        <v>177</v>
      </c>
      <c r="E16" s="53" t="s">
        <v>830</v>
      </c>
      <c r="F16" s="53" t="s">
        <v>40</v>
      </c>
      <c r="G16" s="61">
        <v>38864</v>
      </c>
      <c r="H16" s="32" t="s">
        <v>32</v>
      </c>
      <c r="I16" s="32" t="s">
        <v>1478</v>
      </c>
      <c r="J16" s="226" t="s">
        <v>1479</v>
      </c>
      <c r="K16" s="229" t="s">
        <v>1480</v>
      </c>
      <c r="L16" s="53" t="s">
        <v>1500</v>
      </c>
      <c r="M16" s="53">
        <v>89173793217</v>
      </c>
      <c r="N16" s="53">
        <v>11</v>
      </c>
      <c r="O16" s="47"/>
      <c r="P16" s="47"/>
      <c r="Q16" s="413" t="s">
        <v>1486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2">
      <c r="A17" s="32">
        <v>8</v>
      </c>
      <c r="B17" s="32" t="s">
        <v>74</v>
      </c>
      <c r="C17" s="53" t="s">
        <v>1501</v>
      </c>
      <c r="D17" s="53" t="s">
        <v>1490</v>
      </c>
      <c r="E17" s="53" t="s">
        <v>65</v>
      </c>
      <c r="F17" s="53" t="s">
        <v>31</v>
      </c>
      <c r="G17" s="69">
        <v>39003</v>
      </c>
      <c r="H17" s="32" t="s">
        <v>32</v>
      </c>
      <c r="I17" s="32" t="s">
        <v>1478</v>
      </c>
      <c r="J17" s="226" t="s">
        <v>1479</v>
      </c>
      <c r="K17" s="229" t="s">
        <v>1480</v>
      </c>
      <c r="L17" s="53" t="s">
        <v>1502</v>
      </c>
      <c r="M17" s="53">
        <v>89610465050</v>
      </c>
      <c r="N17" s="53">
        <v>11</v>
      </c>
      <c r="O17" s="47"/>
      <c r="P17" s="47"/>
      <c r="Q17" s="413" t="s">
        <v>1486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6.8">
      <c r="A18" s="32">
        <v>9</v>
      </c>
      <c r="B18" s="32" t="s">
        <v>74</v>
      </c>
      <c r="C18" s="53" t="s">
        <v>964</v>
      </c>
      <c r="D18" s="53" t="s">
        <v>1078</v>
      </c>
      <c r="E18" s="53" t="s">
        <v>132</v>
      </c>
      <c r="F18" s="53" t="s">
        <v>40</v>
      </c>
      <c r="G18" s="69">
        <v>41589</v>
      </c>
      <c r="H18" s="32" t="s">
        <v>32</v>
      </c>
      <c r="I18" s="32" t="s">
        <v>1478</v>
      </c>
      <c r="J18" s="226" t="s">
        <v>1479</v>
      </c>
      <c r="K18" s="229" t="s">
        <v>1480</v>
      </c>
      <c r="L18" s="53"/>
      <c r="M18" s="53"/>
      <c r="N18" s="53">
        <v>4</v>
      </c>
      <c r="O18" s="47"/>
      <c r="P18" s="47"/>
      <c r="Q18" s="53" t="s">
        <v>1503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2">
      <c r="A19" s="55">
        <v>10</v>
      </c>
      <c r="B19" s="32" t="s">
        <v>74</v>
      </c>
      <c r="C19" s="53" t="s">
        <v>1504</v>
      </c>
      <c r="D19" s="53" t="s">
        <v>896</v>
      </c>
      <c r="E19" s="53" t="s">
        <v>1505</v>
      </c>
      <c r="F19" s="53" t="s">
        <v>31</v>
      </c>
      <c r="G19" s="61">
        <v>40751</v>
      </c>
      <c r="H19" s="32" t="s">
        <v>32</v>
      </c>
      <c r="I19" s="32" t="s">
        <v>1478</v>
      </c>
      <c r="J19" s="226" t="s">
        <v>1479</v>
      </c>
      <c r="K19" s="229" t="s">
        <v>1480</v>
      </c>
      <c r="L19" s="53" t="s">
        <v>1506</v>
      </c>
      <c r="M19" s="53">
        <v>89174255171</v>
      </c>
      <c r="N19" s="53">
        <v>6</v>
      </c>
      <c r="O19" s="47"/>
      <c r="P19" s="47"/>
      <c r="Q19" s="413" t="s">
        <v>1486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6.8">
      <c r="A20" s="32">
        <v>11</v>
      </c>
      <c r="B20" s="32" t="s">
        <v>74</v>
      </c>
      <c r="C20" s="53" t="s">
        <v>1507</v>
      </c>
      <c r="D20" s="53" t="s">
        <v>1021</v>
      </c>
      <c r="E20" s="53" t="s">
        <v>106</v>
      </c>
      <c r="F20" s="53" t="s">
        <v>31</v>
      </c>
      <c r="G20" s="61">
        <v>40805</v>
      </c>
      <c r="H20" s="32" t="s">
        <v>32</v>
      </c>
      <c r="I20" s="32" t="s">
        <v>1478</v>
      </c>
      <c r="J20" s="226" t="s">
        <v>1479</v>
      </c>
      <c r="K20" s="229" t="s">
        <v>1480</v>
      </c>
      <c r="L20" s="53" t="s">
        <v>1508</v>
      </c>
      <c r="M20" s="53">
        <v>89177639042</v>
      </c>
      <c r="N20" s="53">
        <v>6</v>
      </c>
      <c r="O20" s="47"/>
      <c r="P20" s="47"/>
      <c r="Q20" s="413" t="s">
        <v>1486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2">
      <c r="A21" s="32">
        <v>12</v>
      </c>
      <c r="B21" s="32" t="s">
        <v>74</v>
      </c>
      <c r="C21" s="53" t="s">
        <v>1509</v>
      </c>
      <c r="D21" s="423" t="s">
        <v>1510</v>
      </c>
      <c r="E21" s="423" t="s">
        <v>87</v>
      </c>
      <c r="F21" s="53" t="s">
        <v>40</v>
      </c>
      <c r="G21" s="61">
        <v>38590</v>
      </c>
      <c r="H21" s="32" t="s">
        <v>32</v>
      </c>
      <c r="I21" s="32" t="s">
        <v>1478</v>
      </c>
      <c r="J21" s="226" t="s">
        <v>1479</v>
      </c>
      <c r="K21" s="229" t="s">
        <v>1480</v>
      </c>
      <c r="L21" s="53" t="s">
        <v>1511</v>
      </c>
      <c r="M21" s="53">
        <v>89962939403</v>
      </c>
      <c r="N21" s="53">
        <v>11</v>
      </c>
      <c r="O21" s="47"/>
      <c r="P21" s="47"/>
      <c r="Q21" s="413" t="s">
        <v>1486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46.8">
      <c r="A22" s="55">
        <v>13</v>
      </c>
      <c r="B22" s="32" t="s">
        <v>74</v>
      </c>
      <c r="C22" s="53" t="s">
        <v>1512</v>
      </c>
      <c r="D22" s="424" t="s">
        <v>1513</v>
      </c>
      <c r="E22" s="424" t="s">
        <v>1514</v>
      </c>
      <c r="F22" s="53" t="s">
        <v>31</v>
      </c>
      <c r="G22" s="61">
        <v>39087</v>
      </c>
      <c r="H22" s="32" t="s">
        <v>32</v>
      </c>
      <c r="I22" s="32" t="s">
        <v>1478</v>
      </c>
      <c r="J22" s="226" t="s">
        <v>1479</v>
      </c>
      <c r="K22" s="229" t="s">
        <v>1480</v>
      </c>
      <c r="L22" s="53" t="s">
        <v>1515</v>
      </c>
      <c r="M22" s="53">
        <v>89063707447</v>
      </c>
      <c r="N22" s="53">
        <v>11</v>
      </c>
      <c r="O22" s="47"/>
      <c r="P22" s="47"/>
      <c r="Q22" s="413" t="s">
        <v>1486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 ht="15.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 ht="15.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1516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1.4">
      <c r="A10" s="32">
        <v>1</v>
      </c>
      <c r="B10" s="32" t="s">
        <v>74</v>
      </c>
      <c r="C10" s="29" t="s">
        <v>1489</v>
      </c>
      <c r="D10" s="29" t="s">
        <v>93</v>
      </c>
      <c r="E10" s="29" t="s">
        <v>336</v>
      </c>
      <c r="F10" s="29" t="s">
        <v>152</v>
      </c>
      <c r="G10" s="58">
        <v>39681</v>
      </c>
      <c r="H10" s="32" t="s">
        <v>32</v>
      </c>
      <c r="I10" s="32" t="s">
        <v>1517</v>
      </c>
      <c r="J10" s="29" t="s">
        <v>1518</v>
      </c>
      <c r="K10" s="425" t="s">
        <v>1519</v>
      </c>
      <c r="L10" s="29" t="s">
        <v>1520</v>
      </c>
      <c r="M10" s="29">
        <v>89279365222</v>
      </c>
      <c r="N10" s="29"/>
      <c r="O10" s="30"/>
      <c r="P10" s="30"/>
      <c r="Q10" s="426" t="s">
        <v>1521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1.4">
      <c r="A11" s="32">
        <v>2</v>
      </c>
      <c r="B11" s="32" t="s">
        <v>74</v>
      </c>
      <c r="C11" s="29" t="s">
        <v>1522</v>
      </c>
      <c r="D11" s="29" t="s">
        <v>1523</v>
      </c>
      <c r="E11" s="29" t="s">
        <v>1370</v>
      </c>
      <c r="F11" s="29" t="s">
        <v>152</v>
      </c>
      <c r="G11" s="58">
        <v>39411</v>
      </c>
      <c r="H11" s="32" t="s">
        <v>32</v>
      </c>
      <c r="I11" s="32" t="s">
        <v>1517</v>
      </c>
      <c r="J11" s="29" t="s">
        <v>1518</v>
      </c>
      <c r="K11" s="425" t="s">
        <v>1519</v>
      </c>
      <c r="L11" s="29" t="s">
        <v>1520</v>
      </c>
      <c r="M11" s="29">
        <v>893712345678</v>
      </c>
      <c r="N11" s="29"/>
      <c r="O11" s="30"/>
      <c r="P11" s="30"/>
      <c r="Q11" s="426" t="s">
        <v>1521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1.4">
      <c r="A12" s="32">
        <v>3</v>
      </c>
      <c r="B12" s="32" t="s">
        <v>74</v>
      </c>
      <c r="C12" s="32" t="s">
        <v>1524</v>
      </c>
      <c r="D12" s="34" t="s">
        <v>35</v>
      </c>
      <c r="E12" s="34" t="s">
        <v>63</v>
      </c>
      <c r="F12" s="34" t="s">
        <v>31</v>
      </c>
      <c r="G12" s="60">
        <v>39574</v>
      </c>
      <c r="H12" s="32" t="s">
        <v>32</v>
      </c>
      <c r="I12" s="32" t="s">
        <v>1517</v>
      </c>
      <c r="J12" s="29" t="s">
        <v>1518</v>
      </c>
      <c r="K12" s="425" t="s">
        <v>1519</v>
      </c>
      <c r="L12" s="29" t="s">
        <v>1520</v>
      </c>
      <c r="M12" s="32">
        <v>89174578911</v>
      </c>
      <c r="N12" s="32"/>
      <c r="O12" s="33"/>
      <c r="P12" s="33"/>
      <c r="Q12" s="426" t="s">
        <v>1521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1.4">
      <c r="A13" s="32">
        <v>4</v>
      </c>
      <c r="B13" s="32" t="s">
        <v>74</v>
      </c>
      <c r="C13" s="29" t="s">
        <v>1525</v>
      </c>
      <c r="D13" s="29" t="s">
        <v>1526</v>
      </c>
      <c r="E13" s="29" t="s">
        <v>1527</v>
      </c>
      <c r="F13" s="29" t="s">
        <v>40</v>
      </c>
      <c r="G13" s="58">
        <v>40732</v>
      </c>
      <c r="H13" s="32" t="s">
        <v>43</v>
      </c>
      <c r="I13" s="32" t="s">
        <v>1517</v>
      </c>
      <c r="J13" s="29" t="s">
        <v>1518</v>
      </c>
      <c r="K13" s="425" t="s">
        <v>1519</v>
      </c>
      <c r="L13" s="29" t="s">
        <v>1520</v>
      </c>
      <c r="M13" s="29">
        <v>89656477898</v>
      </c>
      <c r="N13" s="29"/>
      <c r="O13" s="30"/>
      <c r="P13" s="30"/>
      <c r="Q13" s="426" t="s">
        <v>1528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1.4">
      <c r="A14" s="32">
        <v>5</v>
      </c>
      <c r="B14" s="32" t="s">
        <v>74</v>
      </c>
      <c r="C14" s="32" t="s">
        <v>1529</v>
      </c>
      <c r="D14" s="34" t="s">
        <v>1530</v>
      </c>
      <c r="E14" s="34" t="s">
        <v>63</v>
      </c>
      <c r="F14" s="34" t="s">
        <v>152</v>
      </c>
      <c r="G14" s="60">
        <v>40638</v>
      </c>
      <c r="H14" s="34" t="s">
        <v>43</v>
      </c>
      <c r="I14" s="32" t="s">
        <v>1517</v>
      </c>
      <c r="J14" s="29" t="s">
        <v>1518</v>
      </c>
      <c r="K14" s="425" t="s">
        <v>1519</v>
      </c>
      <c r="L14" s="32" t="s">
        <v>1531</v>
      </c>
      <c r="M14" s="32">
        <v>89177904787</v>
      </c>
      <c r="N14" s="32"/>
      <c r="O14" s="33"/>
      <c r="P14" s="33"/>
      <c r="Q14" s="426" t="s">
        <v>1528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1.4">
      <c r="A15" s="32">
        <v>6</v>
      </c>
      <c r="B15" s="32" t="s">
        <v>74</v>
      </c>
      <c r="C15" s="29" t="s">
        <v>585</v>
      </c>
      <c r="D15" s="29" t="s">
        <v>1532</v>
      </c>
      <c r="E15" s="29" t="s">
        <v>1533</v>
      </c>
      <c r="F15" s="29" t="s">
        <v>150</v>
      </c>
      <c r="G15" s="58">
        <v>40632</v>
      </c>
      <c r="H15" s="32" t="s">
        <v>43</v>
      </c>
      <c r="I15" s="32" t="s">
        <v>1517</v>
      </c>
      <c r="J15" s="29" t="s">
        <v>1518</v>
      </c>
      <c r="K15" s="425" t="s">
        <v>1519</v>
      </c>
      <c r="L15" s="29" t="s">
        <v>1520</v>
      </c>
      <c r="M15" s="29">
        <v>89173610009</v>
      </c>
      <c r="N15" s="29"/>
      <c r="O15" s="30"/>
      <c r="P15" s="30"/>
      <c r="Q15" s="426" t="s">
        <v>1528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1.4">
      <c r="A16" s="32">
        <v>7</v>
      </c>
      <c r="B16" s="32" t="s">
        <v>74</v>
      </c>
      <c r="C16" s="53" t="s">
        <v>1534</v>
      </c>
      <c r="D16" s="53" t="s">
        <v>1535</v>
      </c>
      <c r="E16" s="53" t="s">
        <v>1240</v>
      </c>
      <c r="F16" s="53" t="s">
        <v>40</v>
      </c>
      <c r="G16" s="61">
        <v>40668</v>
      </c>
      <c r="H16" s="34" t="s">
        <v>32</v>
      </c>
      <c r="I16" s="32" t="s">
        <v>1517</v>
      </c>
      <c r="J16" s="29" t="s">
        <v>1518</v>
      </c>
      <c r="K16" s="425" t="s">
        <v>1519</v>
      </c>
      <c r="L16" s="32" t="s">
        <v>1520</v>
      </c>
      <c r="M16" s="53">
        <v>89174679848</v>
      </c>
      <c r="N16" s="53"/>
      <c r="O16" s="47"/>
      <c r="P16" s="47"/>
      <c r="Q16" s="72" t="s">
        <v>1528</v>
      </c>
      <c r="R16" s="58">
        <v>30132</v>
      </c>
      <c r="S16" s="73"/>
      <c r="T16" s="6"/>
      <c r="W16" s="6"/>
      <c r="X16" s="6"/>
      <c r="Y16" s="6"/>
      <c r="Z16" s="6"/>
    </row>
    <row r="17" spans="1:26" ht="41.4">
      <c r="A17" s="63">
        <v>8</v>
      </c>
      <c r="B17" s="32" t="s">
        <v>74</v>
      </c>
      <c r="C17" s="53" t="s">
        <v>241</v>
      </c>
      <c r="D17" s="53" t="s">
        <v>114</v>
      </c>
      <c r="E17" s="53" t="s">
        <v>215</v>
      </c>
      <c r="F17" s="53" t="s">
        <v>40</v>
      </c>
      <c r="G17" s="61">
        <v>39894</v>
      </c>
      <c r="H17" s="34" t="s">
        <v>32</v>
      </c>
      <c r="I17" s="32" t="s">
        <v>1517</v>
      </c>
      <c r="J17" s="29" t="s">
        <v>1518</v>
      </c>
      <c r="K17" s="425" t="s">
        <v>1519</v>
      </c>
      <c r="L17" s="32" t="s">
        <v>1520</v>
      </c>
      <c r="M17" s="53">
        <v>89876244033</v>
      </c>
      <c r="N17" s="53"/>
      <c r="O17" s="47"/>
      <c r="P17" s="47"/>
      <c r="Q17" s="72" t="s">
        <v>1528</v>
      </c>
      <c r="R17" s="58">
        <v>30132</v>
      </c>
      <c r="S17" s="73"/>
      <c r="T17" s="6"/>
      <c r="W17" s="6"/>
      <c r="X17" s="6"/>
      <c r="Y17" s="6"/>
      <c r="Z17" s="6"/>
    </row>
    <row r="18" spans="1:26" ht="41.4">
      <c r="A18" s="66">
        <v>9</v>
      </c>
      <c r="B18" s="32" t="s">
        <v>74</v>
      </c>
      <c r="C18" s="53" t="s">
        <v>1536</v>
      </c>
      <c r="D18" s="53" t="s">
        <v>402</v>
      </c>
      <c r="E18" s="53" t="s">
        <v>123</v>
      </c>
      <c r="F18" s="53" t="s">
        <v>31</v>
      </c>
      <c r="G18" s="61">
        <v>40163</v>
      </c>
      <c r="H18" s="34" t="s">
        <v>32</v>
      </c>
      <c r="I18" s="32" t="s">
        <v>1517</v>
      </c>
      <c r="J18" s="29" t="s">
        <v>1518</v>
      </c>
      <c r="K18" s="425" t="s">
        <v>1519</v>
      </c>
      <c r="L18" s="32" t="s">
        <v>1520</v>
      </c>
      <c r="M18" s="53">
        <v>89632360365</v>
      </c>
      <c r="N18" s="53"/>
      <c r="O18" s="47"/>
      <c r="P18" s="47"/>
      <c r="Q18" s="72" t="s">
        <v>1528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5.2">
      <c r="A19" s="63">
        <v>10</v>
      </c>
      <c r="B19" s="32" t="s">
        <v>74</v>
      </c>
      <c r="C19" s="53" t="s">
        <v>1537</v>
      </c>
      <c r="D19" s="53" t="s">
        <v>1434</v>
      </c>
      <c r="E19" s="53" t="s">
        <v>1538</v>
      </c>
      <c r="F19" s="53" t="s">
        <v>31</v>
      </c>
      <c r="G19" s="61">
        <v>40413</v>
      </c>
      <c r="H19" s="34" t="s">
        <v>32</v>
      </c>
      <c r="I19" s="32" t="s">
        <v>1517</v>
      </c>
      <c r="J19" s="29" t="s">
        <v>1518</v>
      </c>
      <c r="K19" s="425" t="s">
        <v>1519</v>
      </c>
      <c r="L19" s="32" t="s">
        <v>1520</v>
      </c>
      <c r="M19" s="53">
        <v>89631309220</v>
      </c>
      <c r="N19" s="53"/>
      <c r="O19" s="47"/>
      <c r="P19" s="47"/>
      <c r="Q19" s="72" t="s">
        <v>1539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5.2">
      <c r="A20" s="66">
        <v>11</v>
      </c>
      <c r="B20" s="32" t="s">
        <v>74</v>
      </c>
      <c r="C20" s="53" t="s">
        <v>1540</v>
      </c>
      <c r="D20" s="53" t="s">
        <v>271</v>
      </c>
      <c r="E20" s="53" t="s">
        <v>761</v>
      </c>
      <c r="F20" s="53" t="s">
        <v>31</v>
      </c>
      <c r="G20" s="61">
        <v>40422</v>
      </c>
      <c r="H20" s="34" t="s">
        <v>32</v>
      </c>
      <c r="I20" s="32" t="s">
        <v>1517</v>
      </c>
      <c r="J20" s="29" t="s">
        <v>1518</v>
      </c>
      <c r="K20" s="425" t="s">
        <v>1519</v>
      </c>
      <c r="L20" s="32" t="s">
        <v>1520</v>
      </c>
      <c r="M20" s="53">
        <v>89373663875</v>
      </c>
      <c r="N20" s="53"/>
      <c r="O20" s="47"/>
      <c r="P20" s="47"/>
      <c r="Q20" s="72" t="s">
        <v>1539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5.2">
      <c r="A21" s="43">
        <v>12</v>
      </c>
      <c r="B21" s="32" t="s">
        <v>74</v>
      </c>
      <c r="C21" s="428" t="s">
        <v>1541</v>
      </c>
      <c r="D21" s="425" t="s">
        <v>974</v>
      </c>
      <c r="E21" s="425" t="s">
        <v>399</v>
      </c>
      <c r="F21" s="53" t="s">
        <v>31</v>
      </c>
      <c r="G21" s="429">
        <v>38954</v>
      </c>
      <c r="H21" s="34" t="s">
        <v>32</v>
      </c>
      <c r="I21" s="32" t="s">
        <v>1517</v>
      </c>
      <c r="J21" s="29" t="s">
        <v>1518</v>
      </c>
      <c r="K21" s="425" t="s">
        <v>1519</v>
      </c>
      <c r="L21" s="32" t="s">
        <v>1520</v>
      </c>
      <c r="M21" s="430">
        <v>89174270725</v>
      </c>
      <c r="N21" s="53"/>
      <c r="O21" s="47"/>
      <c r="P21" s="47"/>
      <c r="Q21" s="72" t="s">
        <v>1539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1.4">
      <c r="A22" s="53">
        <v>13</v>
      </c>
      <c r="B22" s="32" t="s">
        <v>74</v>
      </c>
      <c r="C22" s="53" t="s">
        <v>449</v>
      </c>
      <c r="D22" s="53" t="s">
        <v>256</v>
      </c>
      <c r="E22" s="53" t="s">
        <v>69</v>
      </c>
      <c r="F22" s="53" t="s">
        <v>31</v>
      </c>
      <c r="G22" s="431">
        <v>40148</v>
      </c>
      <c r="H22" s="34" t="s">
        <v>32</v>
      </c>
      <c r="I22" s="32" t="s">
        <v>1517</v>
      </c>
      <c r="J22" s="29" t="s">
        <v>1518</v>
      </c>
      <c r="K22" s="425" t="s">
        <v>1519</v>
      </c>
      <c r="L22" s="32" t="s">
        <v>1520</v>
      </c>
      <c r="M22" s="430">
        <v>89677486889</v>
      </c>
      <c r="N22" s="53"/>
      <c r="O22" s="47"/>
      <c r="P22" s="47"/>
      <c r="Q22" s="72" t="s">
        <v>1528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1.4">
      <c r="A23" s="53">
        <v>14</v>
      </c>
      <c r="B23" s="32" t="s">
        <v>74</v>
      </c>
      <c r="C23" s="53" t="s">
        <v>1542</v>
      </c>
      <c r="D23" s="53" t="s">
        <v>1543</v>
      </c>
      <c r="E23" s="53" t="s">
        <v>909</v>
      </c>
      <c r="F23" s="53" t="s">
        <v>40</v>
      </c>
      <c r="G23" s="431">
        <v>39616</v>
      </c>
      <c r="H23" s="34" t="s">
        <v>32</v>
      </c>
      <c r="I23" s="32" t="s">
        <v>1517</v>
      </c>
      <c r="J23" s="29" t="s">
        <v>1518</v>
      </c>
      <c r="K23" s="425" t="s">
        <v>1519</v>
      </c>
      <c r="L23" s="32" t="s">
        <v>1520</v>
      </c>
      <c r="M23" s="430">
        <v>89961013469</v>
      </c>
      <c r="N23" s="53"/>
      <c r="O23" s="47"/>
      <c r="P23" s="47"/>
      <c r="Q23" s="72" t="s">
        <v>1528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1.4">
      <c r="A24" s="53">
        <v>15</v>
      </c>
      <c r="B24" s="32" t="s">
        <v>74</v>
      </c>
      <c r="C24" s="53" t="s">
        <v>1544</v>
      </c>
      <c r="D24" s="53" t="s">
        <v>1545</v>
      </c>
      <c r="E24" s="53" t="s">
        <v>1546</v>
      </c>
      <c r="F24" s="53" t="s">
        <v>31</v>
      </c>
      <c r="G24" s="432">
        <v>39946</v>
      </c>
      <c r="H24" s="34" t="s">
        <v>32</v>
      </c>
      <c r="I24" s="32" t="s">
        <v>1517</v>
      </c>
      <c r="J24" s="29" t="s">
        <v>1518</v>
      </c>
      <c r="K24" s="425" t="s">
        <v>1519</v>
      </c>
      <c r="L24" s="32" t="s">
        <v>1520</v>
      </c>
      <c r="M24" s="430">
        <v>9378401456</v>
      </c>
      <c r="N24" s="53"/>
      <c r="O24" s="47"/>
      <c r="P24" s="47"/>
      <c r="Q24" s="72" t="s">
        <v>1528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5.2">
      <c r="A25" s="53">
        <v>16</v>
      </c>
      <c r="B25" s="32" t="s">
        <v>74</v>
      </c>
      <c r="C25" s="53" t="s">
        <v>1547</v>
      </c>
      <c r="D25" s="53" t="s">
        <v>194</v>
      </c>
      <c r="E25" s="53" t="s">
        <v>1548</v>
      </c>
      <c r="F25" s="53" t="s">
        <v>31</v>
      </c>
      <c r="G25" s="431">
        <v>40316</v>
      </c>
      <c r="H25" s="34" t="s">
        <v>32</v>
      </c>
      <c r="I25" s="32" t="s">
        <v>1517</v>
      </c>
      <c r="J25" s="29" t="s">
        <v>1518</v>
      </c>
      <c r="K25" s="425" t="s">
        <v>1519</v>
      </c>
      <c r="L25" s="32" t="s">
        <v>1520</v>
      </c>
      <c r="M25" s="430">
        <v>89195862213</v>
      </c>
      <c r="N25" s="53"/>
      <c r="O25" s="47"/>
      <c r="P25" s="47"/>
      <c r="Q25" s="72" t="s">
        <v>1539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5.2">
      <c r="A26" s="53">
        <v>17</v>
      </c>
      <c r="B26" s="32" t="s">
        <v>74</v>
      </c>
      <c r="C26" s="53" t="s">
        <v>1549</v>
      </c>
      <c r="D26" s="53" t="s">
        <v>249</v>
      </c>
      <c r="E26" s="53" t="s">
        <v>66</v>
      </c>
      <c r="F26" s="53" t="s">
        <v>31</v>
      </c>
      <c r="G26" s="431">
        <v>40304</v>
      </c>
      <c r="H26" s="34" t="s">
        <v>32</v>
      </c>
      <c r="I26" s="32" t="s">
        <v>1517</v>
      </c>
      <c r="J26" s="29" t="s">
        <v>1518</v>
      </c>
      <c r="K26" s="425" t="s">
        <v>1519</v>
      </c>
      <c r="L26" s="32" t="s">
        <v>1520</v>
      </c>
      <c r="M26" s="430">
        <v>89373589521</v>
      </c>
      <c r="N26" s="53"/>
      <c r="O26" s="47"/>
      <c r="P26" s="47"/>
      <c r="Q26" s="72" t="s">
        <v>1539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1.4">
      <c r="A27" s="53">
        <v>18</v>
      </c>
      <c r="B27" s="32" t="s">
        <v>74</v>
      </c>
      <c r="C27" s="53" t="s">
        <v>757</v>
      </c>
      <c r="D27" s="53" t="s">
        <v>1550</v>
      </c>
      <c r="E27" s="53" t="s">
        <v>234</v>
      </c>
      <c r="F27" s="53" t="s">
        <v>31</v>
      </c>
      <c r="G27" s="69">
        <v>40537</v>
      </c>
      <c r="H27" s="34" t="s">
        <v>32</v>
      </c>
      <c r="I27" s="32" t="s">
        <v>1517</v>
      </c>
      <c r="J27" s="29" t="s">
        <v>1518</v>
      </c>
      <c r="K27" s="425" t="s">
        <v>1519</v>
      </c>
      <c r="L27" s="32" t="s">
        <v>1520</v>
      </c>
      <c r="M27" s="53">
        <v>9174712546</v>
      </c>
      <c r="N27" s="53"/>
      <c r="O27" s="47"/>
      <c r="P27" s="47"/>
      <c r="Q27" s="72" t="s">
        <v>1528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1.4">
      <c r="A28" s="53">
        <v>19</v>
      </c>
      <c r="B28" s="32" t="s">
        <v>74</v>
      </c>
      <c r="C28" s="53" t="s">
        <v>1551</v>
      </c>
      <c r="D28" s="53" t="s">
        <v>1552</v>
      </c>
      <c r="E28" s="53" t="s">
        <v>215</v>
      </c>
      <c r="F28" s="53" t="s">
        <v>40</v>
      </c>
      <c r="G28" s="61">
        <v>39100</v>
      </c>
      <c r="H28" s="34" t="s">
        <v>32</v>
      </c>
      <c r="I28" s="32" t="s">
        <v>1517</v>
      </c>
      <c r="J28" s="29" t="s">
        <v>1518</v>
      </c>
      <c r="K28" s="425" t="s">
        <v>1519</v>
      </c>
      <c r="L28" s="32" t="s">
        <v>1520</v>
      </c>
      <c r="M28" s="53">
        <v>89174845109</v>
      </c>
      <c r="N28" s="53"/>
      <c r="O28" s="47"/>
      <c r="P28" s="47"/>
      <c r="Q28" s="72" t="s">
        <v>1528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1.4">
      <c r="A29" s="53">
        <v>20</v>
      </c>
      <c r="B29" s="32" t="s">
        <v>74</v>
      </c>
      <c r="C29" s="53" t="s">
        <v>1553</v>
      </c>
      <c r="D29" s="53" t="s">
        <v>1554</v>
      </c>
      <c r="E29" s="53" t="s">
        <v>1275</v>
      </c>
      <c r="F29" s="53" t="s">
        <v>31</v>
      </c>
      <c r="G29" s="61">
        <v>39489</v>
      </c>
      <c r="H29" s="34" t="s">
        <v>32</v>
      </c>
      <c r="I29" s="32" t="s">
        <v>1517</v>
      </c>
      <c r="J29" s="29" t="s">
        <v>1518</v>
      </c>
      <c r="K29" s="425" t="s">
        <v>1519</v>
      </c>
      <c r="L29" s="32" t="s">
        <v>1520</v>
      </c>
      <c r="M29" s="53">
        <v>89033120178</v>
      </c>
      <c r="N29" s="53"/>
      <c r="O29" s="47"/>
      <c r="P29" s="47"/>
      <c r="Q29" s="72" t="s">
        <v>1528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 ht="15.6">
      <c r="A30" s="53">
        <v>21</v>
      </c>
      <c r="B30" s="32" t="s">
        <v>74</v>
      </c>
      <c r="C30" s="43" t="s">
        <v>1555</v>
      </c>
      <c r="D30" s="43" t="s">
        <v>1556</v>
      </c>
      <c r="E30" s="43" t="s">
        <v>1557</v>
      </c>
      <c r="F30" s="43" t="s">
        <v>31</v>
      </c>
      <c r="G30" s="42">
        <v>39912</v>
      </c>
      <c r="H30" s="34" t="s">
        <v>32</v>
      </c>
      <c r="I30" s="32" t="s">
        <v>1517</v>
      </c>
      <c r="J30" s="29" t="s">
        <v>1518</v>
      </c>
      <c r="K30" s="425" t="s">
        <v>1519</v>
      </c>
      <c r="L30" s="32" t="s">
        <v>1520</v>
      </c>
      <c r="M30" s="43">
        <v>89177940635</v>
      </c>
      <c r="N30" s="43"/>
      <c r="O30" s="51"/>
      <c r="P30" s="51"/>
      <c r="Q30" s="43" t="s">
        <v>1528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 ht="15.6">
      <c r="A31" s="53">
        <v>22</v>
      </c>
      <c r="B31" s="32" t="s">
        <v>74</v>
      </c>
      <c r="C31" s="43" t="s">
        <v>1558</v>
      </c>
      <c r="D31" s="43" t="s">
        <v>62</v>
      </c>
      <c r="E31" s="43" t="s">
        <v>36</v>
      </c>
      <c r="F31" s="43" t="s">
        <v>31</v>
      </c>
      <c r="G31" s="42">
        <v>39975</v>
      </c>
      <c r="H31" s="34" t="s">
        <v>32</v>
      </c>
      <c r="I31" s="32" t="s">
        <v>1517</v>
      </c>
      <c r="J31" s="29" t="s">
        <v>1518</v>
      </c>
      <c r="K31" s="425" t="s">
        <v>1519</v>
      </c>
      <c r="L31" s="32" t="s">
        <v>1520</v>
      </c>
      <c r="M31" s="43">
        <v>89173778142</v>
      </c>
      <c r="N31" s="43"/>
      <c r="O31" s="51"/>
      <c r="P31" s="51"/>
      <c r="Q31" s="43" t="s">
        <v>1528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 ht="15.6">
      <c r="A32" s="53">
        <v>23</v>
      </c>
      <c r="B32" s="32" t="s">
        <v>74</v>
      </c>
      <c r="C32" s="43" t="s">
        <v>1559</v>
      </c>
      <c r="D32" s="43" t="s">
        <v>253</v>
      </c>
      <c r="E32" s="43" t="s">
        <v>1560</v>
      </c>
      <c r="F32" s="43" t="s">
        <v>31</v>
      </c>
      <c r="G32" s="42">
        <v>39975</v>
      </c>
      <c r="H32" s="34" t="s">
        <v>32</v>
      </c>
      <c r="I32" s="32" t="s">
        <v>1517</v>
      </c>
      <c r="J32" s="29" t="s">
        <v>1518</v>
      </c>
      <c r="K32" s="425" t="s">
        <v>1519</v>
      </c>
      <c r="L32" s="32" t="s">
        <v>1520</v>
      </c>
      <c r="M32" s="43">
        <v>89656405829</v>
      </c>
      <c r="N32" s="43"/>
      <c r="O32" s="51"/>
      <c r="P32" s="51"/>
      <c r="Q32" s="43" t="s">
        <v>1528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5.2">
      <c r="A33" s="38">
        <v>24</v>
      </c>
      <c r="B33" s="32" t="s">
        <v>74</v>
      </c>
      <c r="C33" s="43" t="s">
        <v>1561</v>
      </c>
      <c r="D33" s="38" t="s">
        <v>96</v>
      </c>
      <c r="E33" s="38" t="s">
        <v>54</v>
      </c>
      <c r="F33" s="38" t="s">
        <v>31</v>
      </c>
      <c r="G33" s="79">
        <v>38642</v>
      </c>
      <c r="H33" s="34" t="s">
        <v>32</v>
      </c>
      <c r="I33" s="32" t="s">
        <v>1517</v>
      </c>
      <c r="J33" s="29" t="s">
        <v>1518</v>
      </c>
      <c r="K33" s="425" t="s">
        <v>1519</v>
      </c>
      <c r="L33" s="32" t="s">
        <v>1520</v>
      </c>
      <c r="M33" s="43">
        <v>89656405829</v>
      </c>
      <c r="N33" s="38"/>
      <c r="O33" s="6"/>
      <c r="P33" s="6"/>
      <c r="Q33" s="72" t="s">
        <v>1539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5.2">
      <c r="A34" s="38">
        <v>25</v>
      </c>
      <c r="B34" s="32" t="s">
        <v>74</v>
      </c>
      <c r="C34" s="38" t="s">
        <v>1562</v>
      </c>
      <c r="D34" s="38" t="s">
        <v>1490</v>
      </c>
      <c r="E34" s="38" t="s">
        <v>264</v>
      </c>
      <c r="F34" s="38" t="s">
        <v>31</v>
      </c>
      <c r="G34" s="70">
        <v>38935</v>
      </c>
      <c r="H34" s="34" t="s">
        <v>32</v>
      </c>
      <c r="I34" s="32" t="s">
        <v>1517</v>
      </c>
      <c r="J34" s="29" t="s">
        <v>1518</v>
      </c>
      <c r="K34" s="425" t="s">
        <v>1519</v>
      </c>
      <c r="L34" s="32" t="s">
        <v>1520</v>
      </c>
      <c r="M34" s="43">
        <v>89656405829</v>
      </c>
      <c r="N34" s="38"/>
      <c r="O34" s="6"/>
      <c r="P34" s="6"/>
      <c r="Q34" s="72" t="s">
        <v>1539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5.2">
      <c r="A35" s="38">
        <v>26</v>
      </c>
      <c r="B35" s="32" t="s">
        <v>74</v>
      </c>
      <c r="C35" s="57" t="s">
        <v>688</v>
      </c>
      <c r="D35" s="57" t="s">
        <v>120</v>
      </c>
      <c r="E35" s="57" t="s">
        <v>486</v>
      </c>
      <c r="F35" s="57" t="s">
        <v>31</v>
      </c>
      <c r="G35" s="415">
        <v>38836</v>
      </c>
      <c r="H35" s="34" t="s">
        <v>32</v>
      </c>
      <c r="I35" s="32" t="s">
        <v>1517</v>
      </c>
      <c r="J35" s="29" t="s">
        <v>1518</v>
      </c>
      <c r="K35" s="425" t="s">
        <v>1519</v>
      </c>
      <c r="L35" s="32" t="s">
        <v>1520</v>
      </c>
      <c r="M35" s="43">
        <v>89656405829</v>
      </c>
      <c r="O35" s="68"/>
      <c r="P35" s="68"/>
      <c r="Q35" s="72" t="s">
        <v>1539</v>
      </c>
      <c r="R35" s="415">
        <v>20910</v>
      </c>
      <c r="U35" s="6"/>
      <c r="V35" s="6"/>
      <c r="W35" s="6"/>
      <c r="X35" s="6"/>
      <c r="Y35" s="6"/>
      <c r="Z35" s="6"/>
    </row>
    <row r="36" spans="1:26" ht="41.4">
      <c r="A36" s="38">
        <v>27</v>
      </c>
      <c r="C36" s="57" t="s">
        <v>1563</v>
      </c>
      <c r="D36" s="57" t="s">
        <v>116</v>
      </c>
      <c r="E36" s="57" t="s">
        <v>117</v>
      </c>
      <c r="F36" s="57" t="s">
        <v>31</v>
      </c>
      <c r="G36" s="415">
        <v>40629</v>
      </c>
      <c r="H36" s="34" t="s">
        <v>32</v>
      </c>
      <c r="I36" s="32" t="s">
        <v>1517</v>
      </c>
      <c r="J36" s="29" t="s">
        <v>1518</v>
      </c>
      <c r="K36" s="425" t="s">
        <v>1519</v>
      </c>
      <c r="O36" s="65"/>
      <c r="P36" s="65"/>
      <c r="Q36" s="426" t="s">
        <v>1521</v>
      </c>
      <c r="R36" s="70">
        <v>28940</v>
      </c>
      <c r="U36" s="6"/>
      <c r="V36" s="6"/>
      <c r="W36" s="6"/>
      <c r="X36" s="6"/>
      <c r="Y36" s="6"/>
      <c r="Z36" s="6"/>
    </row>
    <row r="37" spans="1:26" ht="41.4">
      <c r="A37" s="38">
        <v>28</v>
      </c>
      <c r="C37" s="57" t="s">
        <v>1564</v>
      </c>
      <c r="D37" s="57" t="s">
        <v>105</v>
      </c>
      <c r="E37" s="57" t="s">
        <v>118</v>
      </c>
      <c r="F37" s="57" t="s">
        <v>31</v>
      </c>
      <c r="G37" s="415">
        <v>40585</v>
      </c>
      <c r="H37" s="34" t="s">
        <v>32</v>
      </c>
      <c r="I37" s="32" t="s">
        <v>1517</v>
      </c>
      <c r="J37" s="29" t="s">
        <v>1518</v>
      </c>
      <c r="K37" s="425" t="s">
        <v>1519</v>
      </c>
      <c r="O37" s="68"/>
      <c r="P37" s="68"/>
      <c r="Q37" s="426" t="s">
        <v>1521</v>
      </c>
      <c r="R37" s="70">
        <v>28940</v>
      </c>
      <c r="U37" s="6"/>
      <c r="V37" s="6"/>
      <c r="W37" s="6"/>
      <c r="X37" s="6"/>
      <c r="Y37" s="6"/>
      <c r="Z37" s="6"/>
    </row>
    <row r="38" spans="1:26" ht="41.4">
      <c r="A38" s="38">
        <v>29</v>
      </c>
      <c r="C38" s="57" t="s">
        <v>1565</v>
      </c>
      <c r="D38" s="57" t="s">
        <v>136</v>
      </c>
      <c r="E38" s="57" t="s">
        <v>193</v>
      </c>
      <c r="F38" s="57" t="s">
        <v>31</v>
      </c>
      <c r="G38" s="415">
        <v>40671</v>
      </c>
      <c r="H38" s="34" t="s">
        <v>32</v>
      </c>
      <c r="I38" s="32" t="s">
        <v>1517</v>
      </c>
      <c r="J38" s="29" t="s">
        <v>1518</v>
      </c>
      <c r="K38" s="425" t="s">
        <v>1519</v>
      </c>
      <c r="O38" s="68"/>
      <c r="P38" s="68"/>
      <c r="Q38" s="426" t="s">
        <v>1521</v>
      </c>
      <c r="R38" s="70">
        <v>28940</v>
      </c>
      <c r="U38" s="6"/>
      <c r="V38" s="6"/>
      <c r="W38" s="6"/>
      <c r="X38" s="6"/>
      <c r="Y38" s="6"/>
      <c r="Z38" s="6"/>
    </row>
    <row r="39" spans="1:26" ht="41.4">
      <c r="A39" s="38">
        <v>30</v>
      </c>
      <c r="B39" s="6"/>
      <c r="C39" s="38" t="s">
        <v>1566</v>
      </c>
      <c r="D39" s="38" t="s">
        <v>120</v>
      </c>
      <c r="E39" s="38" t="s">
        <v>173</v>
      </c>
      <c r="F39" s="38" t="s">
        <v>31</v>
      </c>
      <c r="G39" s="70">
        <v>40689</v>
      </c>
      <c r="H39" s="34" t="s">
        <v>32</v>
      </c>
      <c r="I39" s="32" t="s">
        <v>1517</v>
      </c>
      <c r="J39" s="29" t="s">
        <v>1518</v>
      </c>
      <c r="K39" s="425" t="s">
        <v>1519</v>
      </c>
      <c r="L39" s="6"/>
      <c r="M39" s="6"/>
      <c r="N39" s="38"/>
      <c r="O39" s="6"/>
      <c r="P39" s="6"/>
      <c r="Q39" s="426" t="s">
        <v>1521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1.4">
      <c r="A40" s="38">
        <v>31</v>
      </c>
      <c r="B40" s="6"/>
      <c r="C40" s="38" t="s">
        <v>1567</v>
      </c>
      <c r="D40" s="38" t="s">
        <v>253</v>
      </c>
      <c r="E40" s="38" t="s">
        <v>920</v>
      </c>
      <c r="F40" s="38" t="s">
        <v>31</v>
      </c>
      <c r="G40" s="70">
        <v>40882</v>
      </c>
      <c r="H40" s="34" t="s">
        <v>32</v>
      </c>
      <c r="I40" s="32" t="s">
        <v>1517</v>
      </c>
      <c r="J40" s="29" t="s">
        <v>1518</v>
      </c>
      <c r="K40" s="425" t="s">
        <v>1519</v>
      </c>
      <c r="L40" s="6"/>
      <c r="M40" s="6"/>
      <c r="N40" s="38"/>
      <c r="O40" s="6"/>
      <c r="P40" s="6"/>
      <c r="Q40" s="426" t="s">
        <v>1521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5.2">
      <c r="A41" s="38">
        <v>32</v>
      </c>
      <c r="B41" s="6"/>
      <c r="C41" s="38" t="s">
        <v>1568</v>
      </c>
      <c r="D41" s="38" t="s">
        <v>211</v>
      </c>
      <c r="E41" s="38" t="s">
        <v>95</v>
      </c>
      <c r="F41" s="38" t="s">
        <v>40</v>
      </c>
      <c r="G41" s="422">
        <v>41369</v>
      </c>
      <c r="H41" s="38" t="s">
        <v>32</v>
      </c>
      <c r="I41" s="38" t="s">
        <v>395</v>
      </c>
      <c r="J41" s="38" t="s">
        <v>1518</v>
      </c>
      <c r="K41" s="38" t="s">
        <v>1519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5.2">
      <c r="A42" s="38">
        <v>33</v>
      </c>
      <c r="B42" s="6"/>
      <c r="C42" s="38" t="s">
        <v>1569</v>
      </c>
      <c r="D42" s="38" t="s">
        <v>1570</v>
      </c>
      <c r="E42" s="38" t="s">
        <v>339</v>
      </c>
      <c r="F42" s="38" t="s">
        <v>40</v>
      </c>
      <c r="G42" s="70">
        <v>41453</v>
      </c>
      <c r="H42" s="57" t="s">
        <v>32</v>
      </c>
      <c r="I42" s="38" t="s">
        <v>395</v>
      </c>
      <c r="J42" s="38" t="s">
        <v>1518</v>
      </c>
      <c r="K42" s="38" t="s">
        <v>1571</v>
      </c>
      <c r="L42" s="38" t="s">
        <v>1572</v>
      </c>
      <c r="M42" s="38">
        <v>89656629611</v>
      </c>
      <c r="N42" s="38" t="s">
        <v>1573</v>
      </c>
      <c r="O42" s="6"/>
      <c r="P42" s="6"/>
      <c r="Q42" s="38" t="s">
        <v>1574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5.2">
      <c r="A43" s="38">
        <v>34</v>
      </c>
      <c r="B43" s="6"/>
      <c r="C43" s="38" t="s">
        <v>1575</v>
      </c>
      <c r="D43" s="38" t="s">
        <v>1576</v>
      </c>
      <c r="E43" s="38" t="s">
        <v>139</v>
      </c>
      <c r="F43" s="38" t="s">
        <v>40</v>
      </c>
      <c r="G43" s="70">
        <v>41382</v>
      </c>
      <c r="H43" s="38" t="s">
        <v>32</v>
      </c>
      <c r="I43" s="38" t="s">
        <v>395</v>
      </c>
      <c r="J43" s="38" t="s">
        <v>1518</v>
      </c>
      <c r="K43" s="38" t="s">
        <v>1571</v>
      </c>
      <c r="L43" s="38" t="s">
        <v>1572</v>
      </c>
      <c r="M43" s="38">
        <v>89656655197</v>
      </c>
      <c r="N43" s="38" t="s">
        <v>1573</v>
      </c>
      <c r="O43" s="6"/>
      <c r="P43" s="6"/>
      <c r="Q43" s="38" t="s">
        <v>1574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5.2">
      <c r="A44" s="38">
        <v>35</v>
      </c>
      <c r="B44" s="6"/>
      <c r="C44" s="38" t="s">
        <v>1577</v>
      </c>
      <c r="D44" s="38" t="s">
        <v>211</v>
      </c>
      <c r="E44" s="38" t="s">
        <v>215</v>
      </c>
      <c r="F44" s="38" t="s">
        <v>40</v>
      </c>
      <c r="G44" s="70">
        <v>41397</v>
      </c>
      <c r="H44" s="38" t="s">
        <v>32</v>
      </c>
      <c r="I44" s="38" t="s">
        <v>395</v>
      </c>
      <c r="J44" s="38" t="s">
        <v>1518</v>
      </c>
      <c r="K44" s="38" t="s">
        <v>1571</v>
      </c>
      <c r="L44" s="38" t="s">
        <v>1578</v>
      </c>
      <c r="M44" s="38">
        <v>89613711818</v>
      </c>
      <c r="N44" s="38" t="s">
        <v>196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46.8">
      <c r="A45" s="38">
        <v>36</v>
      </c>
      <c r="B45" s="6"/>
      <c r="C45" s="38" t="s">
        <v>1579</v>
      </c>
      <c r="D45" s="38" t="s">
        <v>35</v>
      </c>
      <c r="E45" s="38" t="s">
        <v>65</v>
      </c>
      <c r="F45" s="38" t="s">
        <v>31</v>
      </c>
      <c r="G45" s="70">
        <v>41348</v>
      </c>
      <c r="H45" s="38" t="s">
        <v>180</v>
      </c>
      <c r="I45" s="38" t="s">
        <v>395</v>
      </c>
      <c r="K45" s="38" t="s">
        <v>1571</v>
      </c>
      <c r="L45" s="38" t="s">
        <v>1580</v>
      </c>
      <c r="M45" s="38">
        <v>89959440586</v>
      </c>
      <c r="N45" s="38" t="s">
        <v>196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5.2">
      <c r="A46" s="38">
        <v>37</v>
      </c>
      <c r="B46" s="6"/>
      <c r="C46" s="38" t="s">
        <v>1369</v>
      </c>
      <c r="D46" s="38" t="s">
        <v>249</v>
      </c>
      <c r="E46" s="38" t="s">
        <v>47</v>
      </c>
      <c r="F46" s="38" t="s">
        <v>31</v>
      </c>
      <c r="G46" s="70">
        <v>41526</v>
      </c>
      <c r="H46" s="38" t="s">
        <v>182</v>
      </c>
      <c r="I46" s="38" t="s">
        <v>195</v>
      </c>
      <c r="J46" s="38" t="s">
        <v>1518</v>
      </c>
      <c r="K46" s="38" t="s">
        <v>1571</v>
      </c>
      <c r="L46" s="38" t="s">
        <v>1581</v>
      </c>
      <c r="M46" s="38">
        <v>89177354453</v>
      </c>
      <c r="N46" s="38" t="s">
        <v>1582</v>
      </c>
      <c r="O46" s="6"/>
      <c r="P46" s="6"/>
      <c r="Q46" s="38" t="s">
        <v>1583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5.2">
      <c r="A47" s="38">
        <v>38</v>
      </c>
      <c r="B47" s="6"/>
      <c r="C47" s="38" t="s">
        <v>1584</v>
      </c>
      <c r="D47" s="38" t="s">
        <v>1585</v>
      </c>
      <c r="E47" s="38" t="s">
        <v>236</v>
      </c>
      <c r="F47" s="38" t="s">
        <v>40</v>
      </c>
      <c r="G47" s="70">
        <v>41330</v>
      </c>
      <c r="H47" s="38" t="s">
        <v>182</v>
      </c>
      <c r="I47" s="38" t="s">
        <v>195</v>
      </c>
      <c r="J47" s="38" t="s">
        <v>1518</v>
      </c>
      <c r="K47" s="38" t="s">
        <v>1571</v>
      </c>
      <c r="L47" s="38" t="s">
        <v>1581</v>
      </c>
      <c r="M47" s="38">
        <v>89603951726</v>
      </c>
      <c r="N47" s="38" t="s">
        <v>1586</v>
      </c>
      <c r="O47" s="6"/>
      <c r="P47" s="6"/>
      <c r="Q47" s="38" t="s">
        <v>1583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5.2">
      <c r="A48" s="38">
        <v>39</v>
      </c>
      <c r="B48" s="6"/>
      <c r="C48" s="38" t="s">
        <v>1587</v>
      </c>
      <c r="D48" s="38" t="s">
        <v>194</v>
      </c>
      <c r="E48" s="38" t="s">
        <v>135</v>
      </c>
      <c r="F48" s="38" t="s">
        <v>31</v>
      </c>
      <c r="G48" s="70">
        <v>41329</v>
      </c>
      <c r="H48" s="38" t="s">
        <v>32</v>
      </c>
      <c r="I48" s="38" t="s">
        <v>195</v>
      </c>
      <c r="J48" s="38" t="s">
        <v>1518</v>
      </c>
      <c r="K48" s="38" t="s">
        <v>1571</v>
      </c>
      <c r="L48" s="38" t="s">
        <v>1581</v>
      </c>
      <c r="M48" s="38">
        <v>89177752272</v>
      </c>
      <c r="N48" s="38" t="s">
        <v>1586</v>
      </c>
      <c r="O48" s="6"/>
      <c r="P48" s="6"/>
      <c r="Q48" s="38" t="s">
        <v>1583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5.2">
      <c r="A49" s="38">
        <v>40</v>
      </c>
      <c r="B49" s="6"/>
      <c r="C49" s="38" t="s">
        <v>1588</v>
      </c>
      <c r="D49" s="38" t="s">
        <v>1589</v>
      </c>
      <c r="E49" s="38" t="s">
        <v>731</v>
      </c>
      <c r="F49" s="38" t="s">
        <v>31</v>
      </c>
      <c r="G49" s="79">
        <v>42003</v>
      </c>
      <c r="H49" s="38" t="s">
        <v>32</v>
      </c>
      <c r="I49" s="38" t="s">
        <v>1590</v>
      </c>
      <c r="J49" s="38" t="s">
        <v>1518</v>
      </c>
      <c r="K49" s="38" t="s">
        <v>1571</v>
      </c>
      <c r="L49" s="38" t="s">
        <v>1581</v>
      </c>
      <c r="M49" s="38">
        <v>8917790487</v>
      </c>
      <c r="N49" s="38" t="s">
        <v>1586</v>
      </c>
      <c r="O49" s="6"/>
      <c r="P49" s="6"/>
      <c r="Q49" s="38" t="s">
        <v>1583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1.6640625" customWidth="1"/>
    <col min="3" max="3" width="15.44140625" customWidth="1"/>
    <col min="6" max="6" width="6.44140625" customWidth="1"/>
    <col min="7" max="7" width="11.33203125" customWidth="1"/>
    <col min="8" max="8" width="7.5546875" customWidth="1"/>
    <col min="9" max="9" width="22.109375" customWidth="1"/>
    <col min="10" max="10" width="19.44140625" customWidth="1"/>
    <col min="11" max="11" width="17.44140625" customWidth="1"/>
    <col min="12" max="12" width="28.33203125" customWidth="1"/>
    <col min="13" max="13" width="19.6640625" customWidth="1"/>
    <col min="15" max="15" width="11.6640625" customWidth="1"/>
    <col min="17" max="17" width="25.441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433" t="s">
        <v>231</v>
      </c>
      <c r="J4" s="893" t="s">
        <v>489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74</v>
      </c>
      <c r="C10" s="434" t="s">
        <v>156</v>
      </c>
      <c r="D10" s="434" t="s">
        <v>1591</v>
      </c>
      <c r="E10" s="434" t="s">
        <v>1592</v>
      </c>
      <c r="F10" s="435" t="s">
        <v>31</v>
      </c>
      <c r="G10" s="436">
        <v>41346</v>
      </c>
      <c r="H10" s="437" t="s">
        <v>32</v>
      </c>
      <c r="I10" s="32" t="s">
        <v>493</v>
      </c>
      <c r="J10" s="438" t="s">
        <v>1593</v>
      </c>
      <c r="K10" s="439" t="s">
        <v>1594</v>
      </c>
      <c r="L10" s="440" t="s">
        <v>1595</v>
      </c>
      <c r="M10" s="439">
        <v>89177979480</v>
      </c>
      <c r="N10" s="439" t="s">
        <v>1586</v>
      </c>
      <c r="O10" s="441"/>
      <c r="P10" s="441"/>
      <c r="Q10" s="435" t="s">
        <v>1596</v>
      </c>
      <c r="R10" s="58">
        <v>27860</v>
      </c>
      <c r="S10" s="29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434" t="s">
        <v>1597</v>
      </c>
      <c r="D11" s="434" t="s">
        <v>1598</v>
      </c>
      <c r="E11" s="434" t="s">
        <v>438</v>
      </c>
      <c r="F11" s="435" t="s">
        <v>40</v>
      </c>
      <c r="G11" s="436">
        <v>41425</v>
      </c>
      <c r="H11" s="437" t="s">
        <v>32</v>
      </c>
      <c r="I11" s="32" t="s">
        <v>493</v>
      </c>
      <c r="J11" s="438" t="s">
        <v>1593</v>
      </c>
      <c r="K11" s="184" t="s">
        <v>1594</v>
      </c>
      <c r="L11" s="440" t="s">
        <v>1595</v>
      </c>
      <c r="M11" s="439">
        <v>89177979480</v>
      </c>
      <c r="N11" s="439" t="s">
        <v>1586</v>
      </c>
      <c r="O11" s="441"/>
      <c r="P11" s="441"/>
      <c r="Q11" s="435" t="s">
        <v>1596</v>
      </c>
      <c r="R11" s="58">
        <v>27861</v>
      </c>
      <c r="S11" s="29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434" t="s">
        <v>529</v>
      </c>
      <c r="D12" s="434" t="s">
        <v>1599</v>
      </c>
      <c r="E12" s="434" t="s">
        <v>103</v>
      </c>
      <c r="F12" s="435" t="s">
        <v>40</v>
      </c>
      <c r="G12" s="436">
        <v>41577</v>
      </c>
      <c r="H12" s="437" t="s">
        <v>32</v>
      </c>
      <c r="I12" s="32" t="s">
        <v>493</v>
      </c>
      <c r="J12" s="438" t="s">
        <v>1593</v>
      </c>
      <c r="K12" s="184" t="s">
        <v>1594</v>
      </c>
      <c r="L12" s="440" t="s">
        <v>1595</v>
      </c>
      <c r="M12" s="439">
        <v>89177979480</v>
      </c>
      <c r="N12" s="439" t="s">
        <v>1586</v>
      </c>
      <c r="O12" s="441"/>
      <c r="P12" s="441"/>
      <c r="Q12" s="435" t="s">
        <v>1596</v>
      </c>
      <c r="R12" s="58">
        <v>27862</v>
      </c>
      <c r="S12" s="29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434" t="s">
        <v>1600</v>
      </c>
      <c r="D13" s="434" t="s">
        <v>259</v>
      </c>
      <c r="E13" s="434" t="s">
        <v>132</v>
      </c>
      <c r="F13" s="435" t="s">
        <v>40</v>
      </c>
      <c r="G13" s="436">
        <v>41624</v>
      </c>
      <c r="H13" s="437" t="s">
        <v>32</v>
      </c>
      <c r="I13" s="32" t="s">
        <v>493</v>
      </c>
      <c r="J13" s="438" t="s">
        <v>1593</v>
      </c>
      <c r="K13" s="184" t="s">
        <v>1594</v>
      </c>
      <c r="L13" s="440" t="s">
        <v>1595</v>
      </c>
      <c r="M13" s="439">
        <v>89177979480</v>
      </c>
      <c r="N13" s="439" t="s">
        <v>1586</v>
      </c>
      <c r="O13" s="441"/>
      <c r="P13" s="441"/>
      <c r="Q13" s="435" t="s">
        <v>1596</v>
      </c>
      <c r="R13" s="58">
        <v>27863</v>
      </c>
      <c r="S13" s="29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434" t="s">
        <v>1601</v>
      </c>
      <c r="D14" s="434" t="s">
        <v>287</v>
      </c>
      <c r="E14" s="434" t="s">
        <v>87</v>
      </c>
      <c r="F14" s="435" t="s">
        <v>40</v>
      </c>
      <c r="G14" s="436">
        <v>41251</v>
      </c>
      <c r="H14" s="437" t="s">
        <v>32</v>
      </c>
      <c r="I14" s="32" t="s">
        <v>493</v>
      </c>
      <c r="J14" s="438" t="s">
        <v>1593</v>
      </c>
      <c r="K14" s="184" t="s">
        <v>1594</v>
      </c>
      <c r="L14" s="440" t="s">
        <v>1595</v>
      </c>
      <c r="M14" s="439">
        <v>89177979480</v>
      </c>
      <c r="N14" s="439" t="s">
        <v>1586</v>
      </c>
      <c r="O14" s="441"/>
      <c r="P14" s="441"/>
      <c r="Q14" s="435" t="s">
        <v>1596</v>
      </c>
      <c r="R14" s="58">
        <v>27864</v>
      </c>
      <c r="S14" s="29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434" t="s">
        <v>1602</v>
      </c>
      <c r="D15" s="434" t="s">
        <v>836</v>
      </c>
      <c r="E15" s="434" t="s">
        <v>118</v>
      </c>
      <c r="F15" s="435" t="s">
        <v>31</v>
      </c>
      <c r="G15" s="436">
        <v>41273</v>
      </c>
      <c r="H15" s="437" t="s">
        <v>32</v>
      </c>
      <c r="I15" s="32" t="s">
        <v>493</v>
      </c>
      <c r="J15" s="438" t="s">
        <v>1593</v>
      </c>
      <c r="K15" s="184" t="s">
        <v>1594</v>
      </c>
      <c r="L15" s="440" t="s">
        <v>1595</v>
      </c>
      <c r="M15" s="439">
        <v>89177979480</v>
      </c>
      <c r="N15" s="439" t="s">
        <v>1586</v>
      </c>
      <c r="O15" s="441"/>
      <c r="P15" s="441"/>
      <c r="Q15" s="435" t="s">
        <v>1596</v>
      </c>
      <c r="R15" s="58">
        <v>27865</v>
      </c>
      <c r="S15" s="29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434" t="s">
        <v>1603</v>
      </c>
      <c r="D16" s="434" t="s">
        <v>1604</v>
      </c>
      <c r="E16" s="434" t="s">
        <v>215</v>
      </c>
      <c r="F16" s="435" t="s">
        <v>40</v>
      </c>
      <c r="G16" s="436">
        <v>41624</v>
      </c>
      <c r="H16" s="437" t="s">
        <v>32</v>
      </c>
      <c r="I16" s="32" t="s">
        <v>493</v>
      </c>
      <c r="J16" s="438" t="s">
        <v>1593</v>
      </c>
      <c r="K16" s="184" t="s">
        <v>1594</v>
      </c>
      <c r="L16" s="440" t="s">
        <v>1605</v>
      </c>
      <c r="M16" s="439">
        <v>89273377776</v>
      </c>
      <c r="N16" s="439" t="s">
        <v>1573</v>
      </c>
      <c r="O16" s="441"/>
      <c r="P16" s="441"/>
      <c r="Q16" s="435" t="s">
        <v>1606</v>
      </c>
      <c r="R16" s="58">
        <v>29103</v>
      </c>
      <c r="S16" s="29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74</v>
      </c>
      <c r="C17" s="434" t="s">
        <v>1607</v>
      </c>
      <c r="D17" s="434" t="s">
        <v>1608</v>
      </c>
      <c r="E17" s="434" t="s">
        <v>137</v>
      </c>
      <c r="F17" s="435" t="s">
        <v>40</v>
      </c>
      <c r="G17" s="436">
        <v>41259</v>
      </c>
      <c r="H17" s="437" t="s">
        <v>32</v>
      </c>
      <c r="I17" s="32" t="s">
        <v>493</v>
      </c>
      <c r="J17" s="438" t="s">
        <v>1593</v>
      </c>
      <c r="K17" s="184" t="s">
        <v>1594</v>
      </c>
      <c r="L17" s="440" t="s">
        <v>1605</v>
      </c>
      <c r="M17" s="439">
        <v>89273377776</v>
      </c>
      <c r="N17" s="439" t="s">
        <v>1573</v>
      </c>
      <c r="O17" s="441"/>
      <c r="P17" s="441"/>
      <c r="Q17" s="435" t="s">
        <v>1606</v>
      </c>
      <c r="R17" s="58">
        <v>29104</v>
      </c>
      <c r="S17" s="29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74</v>
      </c>
      <c r="C18" s="434" t="s">
        <v>1609</v>
      </c>
      <c r="D18" s="434" t="s">
        <v>141</v>
      </c>
      <c r="E18" s="434" t="s">
        <v>133</v>
      </c>
      <c r="F18" s="435" t="s">
        <v>31</v>
      </c>
      <c r="G18" s="436">
        <v>41392</v>
      </c>
      <c r="H18" s="437" t="s">
        <v>32</v>
      </c>
      <c r="I18" s="32" t="s">
        <v>493</v>
      </c>
      <c r="J18" s="438" t="s">
        <v>1593</v>
      </c>
      <c r="K18" s="184" t="s">
        <v>1594</v>
      </c>
      <c r="L18" s="440" t="s">
        <v>1605</v>
      </c>
      <c r="M18" s="439">
        <v>89273377776</v>
      </c>
      <c r="N18" s="439" t="s">
        <v>1573</v>
      </c>
      <c r="O18" s="441"/>
      <c r="P18" s="441"/>
      <c r="Q18" s="435" t="s">
        <v>1606</v>
      </c>
      <c r="R18" s="58">
        <v>29105</v>
      </c>
      <c r="S18" s="29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74</v>
      </c>
      <c r="C19" s="434" t="s">
        <v>1140</v>
      </c>
      <c r="D19" s="434" t="s">
        <v>1028</v>
      </c>
      <c r="E19" s="434" t="s">
        <v>1138</v>
      </c>
      <c r="F19" s="435" t="s">
        <v>40</v>
      </c>
      <c r="G19" s="436">
        <v>41653</v>
      </c>
      <c r="H19" s="437" t="s">
        <v>32</v>
      </c>
      <c r="I19" s="32" t="s">
        <v>493</v>
      </c>
      <c r="J19" s="438" t="s">
        <v>1593</v>
      </c>
      <c r="K19" s="184" t="s">
        <v>1594</v>
      </c>
      <c r="L19" s="440" t="s">
        <v>1605</v>
      </c>
      <c r="M19" s="439">
        <v>89273377776</v>
      </c>
      <c r="N19" s="439" t="s">
        <v>1573</v>
      </c>
      <c r="O19" s="441"/>
      <c r="P19" s="441"/>
      <c r="Q19" s="435" t="s">
        <v>1606</v>
      </c>
      <c r="R19" s="58">
        <v>29106</v>
      </c>
      <c r="S19" s="29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74</v>
      </c>
      <c r="C20" s="434" t="s">
        <v>1610</v>
      </c>
      <c r="D20" s="434" t="s">
        <v>242</v>
      </c>
      <c r="E20" s="434" t="s">
        <v>1138</v>
      </c>
      <c r="F20" s="435" t="s">
        <v>40</v>
      </c>
      <c r="G20" s="436">
        <v>41315</v>
      </c>
      <c r="H20" s="437" t="s">
        <v>32</v>
      </c>
      <c r="I20" s="32" t="s">
        <v>493</v>
      </c>
      <c r="J20" s="438" t="s">
        <v>1593</v>
      </c>
      <c r="K20" s="184" t="s">
        <v>1594</v>
      </c>
      <c r="L20" s="440" t="s">
        <v>1605</v>
      </c>
      <c r="M20" s="439">
        <v>89273377776</v>
      </c>
      <c r="N20" s="439" t="s">
        <v>1573</v>
      </c>
      <c r="O20" s="441"/>
      <c r="P20" s="441"/>
      <c r="Q20" s="435" t="s">
        <v>1606</v>
      </c>
      <c r="R20" s="58">
        <v>29107</v>
      </c>
      <c r="S20" s="29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434" t="s">
        <v>1611</v>
      </c>
      <c r="D21" s="434" t="s">
        <v>1612</v>
      </c>
      <c r="E21" s="434" t="s">
        <v>215</v>
      </c>
      <c r="F21" s="435" t="s">
        <v>40</v>
      </c>
      <c r="G21" s="436">
        <v>41283</v>
      </c>
      <c r="H21" s="437" t="s">
        <v>32</v>
      </c>
      <c r="I21" s="32" t="s">
        <v>493</v>
      </c>
      <c r="J21" s="438" t="s">
        <v>1593</v>
      </c>
      <c r="K21" s="184" t="s">
        <v>1594</v>
      </c>
      <c r="L21" s="440" t="s">
        <v>1605</v>
      </c>
      <c r="M21" s="439">
        <v>89273377776</v>
      </c>
      <c r="N21" s="439" t="s">
        <v>1573</v>
      </c>
      <c r="O21" s="441"/>
      <c r="P21" s="441"/>
      <c r="Q21" s="435" t="s">
        <v>1606</v>
      </c>
      <c r="R21" s="58">
        <v>29108</v>
      </c>
      <c r="S21" s="29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74</v>
      </c>
      <c r="C22" s="434" t="s">
        <v>1613</v>
      </c>
      <c r="D22" s="434" t="s">
        <v>125</v>
      </c>
      <c r="E22" s="434" t="s">
        <v>1467</v>
      </c>
      <c r="F22" s="435" t="s">
        <v>31</v>
      </c>
      <c r="G22" s="436">
        <v>41507</v>
      </c>
      <c r="H22" s="437" t="s">
        <v>32</v>
      </c>
      <c r="I22" s="32" t="s">
        <v>493</v>
      </c>
      <c r="J22" s="438" t="s">
        <v>1593</v>
      </c>
      <c r="K22" s="184" t="s">
        <v>1594</v>
      </c>
      <c r="L22" s="440" t="s">
        <v>1605</v>
      </c>
      <c r="M22" s="439">
        <v>89273377776</v>
      </c>
      <c r="N22" s="439" t="s">
        <v>1573</v>
      </c>
      <c r="O22" s="441"/>
      <c r="P22" s="441"/>
      <c r="Q22" s="435" t="s">
        <v>1606</v>
      </c>
      <c r="R22" s="58">
        <v>29109</v>
      </c>
      <c r="S22" s="29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74</v>
      </c>
      <c r="C23" s="434" t="s">
        <v>1614</v>
      </c>
      <c r="D23" s="434" t="s">
        <v>125</v>
      </c>
      <c r="E23" s="434" t="s">
        <v>135</v>
      </c>
      <c r="F23" s="435" t="s">
        <v>31</v>
      </c>
      <c r="G23" s="436">
        <v>41444</v>
      </c>
      <c r="H23" s="437" t="s">
        <v>32</v>
      </c>
      <c r="I23" s="32" t="s">
        <v>493</v>
      </c>
      <c r="J23" s="438" t="s">
        <v>1593</v>
      </c>
      <c r="K23" s="184" t="s">
        <v>1594</v>
      </c>
      <c r="L23" s="440" t="s">
        <v>1605</v>
      </c>
      <c r="M23" s="439">
        <v>89273377776</v>
      </c>
      <c r="N23" s="439" t="s">
        <v>1573</v>
      </c>
      <c r="O23" s="441"/>
      <c r="P23" s="441"/>
      <c r="Q23" s="435" t="s">
        <v>1606</v>
      </c>
      <c r="R23" s="58">
        <v>29110</v>
      </c>
      <c r="S23" s="29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74</v>
      </c>
      <c r="C24" s="434" t="s">
        <v>1615</v>
      </c>
      <c r="D24" s="434" t="s">
        <v>219</v>
      </c>
      <c r="E24" s="434" t="s">
        <v>956</v>
      </c>
      <c r="F24" s="435" t="s">
        <v>31</v>
      </c>
      <c r="G24" s="436">
        <v>41406</v>
      </c>
      <c r="H24" s="437" t="s">
        <v>32</v>
      </c>
      <c r="I24" s="32" t="s">
        <v>493</v>
      </c>
      <c r="J24" s="438" t="s">
        <v>1593</v>
      </c>
      <c r="K24" s="184" t="s">
        <v>1594</v>
      </c>
      <c r="L24" s="440" t="s">
        <v>1605</v>
      </c>
      <c r="M24" s="439">
        <v>89273377776</v>
      </c>
      <c r="N24" s="439" t="s">
        <v>1573</v>
      </c>
      <c r="O24" s="441"/>
      <c r="P24" s="441"/>
      <c r="Q24" s="435" t="s">
        <v>1606</v>
      </c>
      <c r="R24" s="58">
        <v>29111</v>
      </c>
      <c r="S24" s="29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74</v>
      </c>
      <c r="C25" s="434" t="s">
        <v>1616</v>
      </c>
      <c r="D25" s="434" t="s">
        <v>531</v>
      </c>
      <c r="E25" s="434" t="s">
        <v>234</v>
      </c>
      <c r="F25" s="435" t="s">
        <v>31</v>
      </c>
      <c r="G25" s="436">
        <v>41646</v>
      </c>
      <c r="H25" s="437" t="s">
        <v>32</v>
      </c>
      <c r="I25" s="32" t="s">
        <v>493</v>
      </c>
      <c r="J25" s="438" t="s">
        <v>1593</v>
      </c>
      <c r="K25" s="184" t="s">
        <v>1594</v>
      </c>
      <c r="L25" s="440" t="s">
        <v>1617</v>
      </c>
      <c r="M25" s="439">
        <v>89174308291</v>
      </c>
      <c r="N25" s="439" t="s">
        <v>240</v>
      </c>
      <c r="O25" s="441"/>
      <c r="P25" s="441"/>
      <c r="Q25" s="435" t="s">
        <v>1618</v>
      </c>
      <c r="R25" s="58">
        <v>24973</v>
      </c>
      <c r="S25" s="29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74</v>
      </c>
      <c r="C26" s="434" t="s">
        <v>1619</v>
      </c>
      <c r="D26" s="434" t="s">
        <v>1009</v>
      </c>
      <c r="E26" s="434" t="s">
        <v>1620</v>
      </c>
      <c r="F26" s="435" t="s">
        <v>31</v>
      </c>
      <c r="G26" s="436">
        <v>41288</v>
      </c>
      <c r="H26" s="437" t="s">
        <v>32</v>
      </c>
      <c r="I26" s="32" t="s">
        <v>493</v>
      </c>
      <c r="J26" s="438" t="s">
        <v>1593</v>
      </c>
      <c r="K26" s="184" t="s">
        <v>1594</v>
      </c>
      <c r="L26" s="440" t="s">
        <v>1617</v>
      </c>
      <c r="M26" s="439">
        <v>89174308291</v>
      </c>
      <c r="N26" s="439" t="s">
        <v>240</v>
      </c>
      <c r="O26" s="441"/>
      <c r="P26" s="441"/>
      <c r="Q26" s="435" t="s">
        <v>1618</v>
      </c>
      <c r="R26" s="58">
        <v>24974</v>
      </c>
      <c r="S26" s="29" t="s">
        <v>152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74</v>
      </c>
      <c r="C27" s="434" t="s">
        <v>1621</v>
      </c>
      <c r="D27" s="434" t="s">
        <v>258</v>
      </c>
      <c r="E27" s="434" t="s">
        <v>103</v>
      </c>
      <c r="F27" s="435" t="s">
        <v>40</v>
      </c>
      <c r="G27" s="436">
        <v>41499</v>
      </c>
      <c r="H27" s="437" t="s">
        <v>32</v>
      </c>
      <c r="I27" s="32" t="s">
        <v>493</v>
      </c>
      <c r="J27" s="438" t="s">
        <v>1593</v>
      </c>
      <c r="K27" s="29" t="s">
        <v>1594</v>
      </c>
      <c r="L27" s="440" t="s">
        <v>1617</v>
      </c>
      <c r="M27" s="439">
        <v>89174308291</v>
      </c>
      <c r="N27" s="439" t="s">
        <v>240</v>
      </c>
      <c r="O27" s="441"/>
      <c r="P27" s="441"/>
      <c r="Q27" s="435" t="s">
        <v>1618</v>
      </c>
      <c r="R27" s="58">
        <v>24975</v>
      </c>
      <c r="S27" s="29" t="s">
        <v>152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74</v>
      </c>
      <c r="C28" s="434" t="s">
        <v>165</v>
      </c>
      <c r="D28" s="434" t="s">
        <v>194</v>
      </c>
      <c r="E28" s="434" t="s">
        <v>239</v>
      </c>
      <c r="F28" s="435" t="s">
        <v>31</v>
      </c>
      <c r="G28" s="436">
        <v>41466</v>
      </c>
      <c r="H28" s="437" t="s">
        <v>32</v>
      </c>
      <c r="I28" s="32" t="s">
        <v>493</v>
      </c>
      <c r="J28" s="438" t="s">
        <v>1593</v>
      </c>
      <c r="K28" s="29" t="s">
        <v>1594</v>
      </c>
      <c r="L28" s="440" t="s">
        <v>1617</v>
      </c>
      <c r="M28" s="439">
        <v>89174308291</v>
      </c>
      <c r="N28" s="439" t="s">
        <v>240</v>
      </c>
      <c r="O28" s="441"/>
      <c r="P28" s="441"/>
      <c r="Q28" s="435" t="s">
        <v>1618</v>
      </c>
      <c r="R28" s="58">
        <v>24976</v>
      </c>
      <c r="S28" s="29" t="s">
        <v>152</v>
      </c>
      <c r="T28" s="5"/>
      <c r="U28" s="5"/>
      <c r="V28" s="6"/>
      <c r="W28" s="6"/>
      <c r="X28" s="6"/>
      <c r="Y28" s="6"/>
      <c r="Z28" s="6"/>
    </row>
    <row r="29" spans="1:26" ht="15.6">
      <c r="A29" s="32">
        <v>20</v>
      </c>
      <c r="B29" s="32" t="s">
        <v>74</v>
      </c>
      <c r="C29" s="434" t="s">
        <v>1622</v>
      </c>
      <c r="D29" s="434" t="s">
        <v>355</v>
      </c>
      <c r="E29" s="434" t="s">
        <v>1623</v>
      </c>
      <c r="F29" s="435" t="s">
        <v>31</v>
      </c>
      <c r="G29" s="436">
        <v>41354</v>
      </c>
      <c r="H29" s="437" t="s">
        <v>32</v>
      </c>
      <c r="I29" s="32" t="s">
        <v>493</v>
      </c>
      <c r="J29" s="438" t="s">
        <v>1593</v>
      </c>
      <c r="K29" s="29" t="s">
        <v>1594</v>
      </c>
      <c r="L29" s="440" t="s">
        <v>1617</v>
      </c>
      <c r="M29" s="439">
        <v>89174308291</v>
      </c>
      <c r="N29" s="439" t="s">
        <v>240</v>
      </c>
      <c r="O29" s="441"/>
      <c r="P29" s="441"/>
      <c r="Q29" s="435" t="s">
        <v>1618</v>
      </c>
      <c r="R29" s="58">
        <v>24977</v>
      </c>
      <c r="S29" s="29" t="s">
        <v>152</v>
      </c>
      <c r="T29" s="5"/>
      <c r="U29" s="5"/>
      <c r="V29" s="6"/>
      <c r="W29" s="6"/>
      <c r="X29" s="6"/>
      <c r="Y29" s="6"/>
      <c r="Z29" s="6"/>
    </row>
    <row r="30" spans="1:26" ht="15.6">
      <c r="A30" s="32">
        <v>21</v>
      </c>
      <c r="B30" s="32" t="s">
        <v>74</v>
      </c>
      <c r="C30" s="434" t="s">
        <v>1624</v>
      </c>
      <c r="D30" s="434" t="s">
        <v>1078</v>
      </c>
      <c r="E30" s="434" t="s">
        <v>260</v>
      </c>
      <c r="F30" s="435" t="s">
        <v>40</v>
      </c>
      <c r="G30" s="436">
        <v>41235</v>
      </c>
      <c r="H30" s="437" t="s">
        <v>32</v>
      </c>
      <c r="I30" s="32" t="s">
        <v>493</v>
      </c>
      <c r="J30" s="438" t="s">
        <v>1593</v>
      </c>
      <c r="K30" s="29" t="s">
        <v>1594</v>
      </c>
      <c r="L30" s="440" t="s">
        <v>1617</v>
      </c>
      <c r="M30" s="439">
        <v>89174308291</v>
      </c>
      <c r="N30" s="439" t="s">
        <v>240</v>
      </c>
      <c r="O30" s="441"/>
      <c r="P30" s="441"/>
      <c r="Q30" s="435" t="s">
        <v>1618</v>
      </c>
      <c r="R30" s="58">
        <v>24978</v>
      </c>
      <c r="S30" s="29" t="s">
        <v>152</v>
      </c>
      <c r="T30" s="5"/>
      <c r="U30" s="5"/>
      <c r="V30" s="6"/>
      <c r="W30" s="6"/>
      <c r="X30" s="6"/>
      <c r="Y30" s="6"/>
      <c r="Z30" s="6"/>
    </row>
    <row r="31" spans="1:26" ht="15.6">
      <c r="A31" s="32">
        <v>22</v>
      </c>
      <c r="B31" s="32" t="s">
        <v>74</v>
      </c>
      <c r="C31" s="434" t="s">
        <v>653</v>
      </c>
      <c r="D31" s="434" t="s">
        <v>1625</v>
      </c>
      <c r="E31" s="434" t="s">
        <v>696</v>
      </c>
      <c r="F31" s="435" t="s">
        <v>40</v>
      </c>
      <c r="G31" s="436">
        <v>41348</v>
      </c>
      <c r="H31" s="437" t="s">
        <v>32</v>
      </c>
      <c r="I31" s="32" t="s">
        <v>493</v>
      </c>
      <c r="J31" s="438" t="s">
        <v>1593</v>
      </c>
      <c r="K31" s="29" t="s">
        <v>1594</v>
      </c>
      <c r="L31" s="440" t="s">
        <v>1617</v>
      </c>
      <c r="M31" s="439">
        <v>89174308291</v>
      </c>
      <c r="N31" s="439" t="s">
        <v>240</v>
      </c>
      <c r="O31" s="441"/>
      <c r="P31" s="441"/>
      <c r="Q31" s="435" t="s">
        <v>1618</v>
      </c>
      <c r="R31" s="58">
        <v>24979</v>
      </c>
      <c r="S31" s="29" t="s">
        <v>152</v>
      </c>
      <c r="T31" s="5"/>
      <c r="U31" s="5"/>
      <c r="V31" s="6"/>
      <c r="W31" s="6"/>
      <c r="X31" s="6"/>
      <c r="Y31" s="6"/>
      <c r="Z31" s="6"/>
    </row>
    <row r="32" spans="1:26" ht="15.6">
      <c r="A32" s="32">
        <v>23</v>
      </c>
      <c r="B32" s="32" t="s">
        <v>74</v>
      </c>
      <c r="C32" s="434" t="s">
        <v>1626</v>
      </c>
      <c r="D32" s="434" t="s">
        <v>80</v>
      </c>
      <c r="E32" s="434" t="s">
        <v>135</v>
      </c>
      <c r="F32" s="442" t="s">
        <v>31</v>
      </c>
      <c r="G32" s="443">
        <v>41010</v>
      </c>
      <c r="H32" s="437" t="s">
        <v>32</v>
      </c>
      <c r="I32" s="32" t="s">
        <v>493</v>
      </c>
      <c r="J32" s="438" t="s">
        <v>1593</v>
      </c>
      <c r="K32" s="29" t="s">
        <v>1594</v>
      </c>
      <c r="L32" s="440" t="s">
        <v>1627</v>
      </c>
      <c r="M32" s="29">
        <v>89273291137</v>
      </c>
      <c r="N32" s="29" t="s">
        <v>1628</v>
      </c>
      <c r="O32" s="30"/>
      <c r="P32" s="30"/>
      <c r="Q32" s="442" t="s">
        <v>1629</v>
      </c>
      <c r="R32" s="58">
        <v>24052</v>
      </c>
      <c r="S32" s="29" t="s">
        <v>152</v>
      </c>
      <c r="T32" s="5"/>
      <c r="U32" s="5"/>
      <c r="V32" s="6"/>
      <c r="W32" s="6"/>
      <c r="X32" s="6"/>
      <c r="Y32" s="6"/>
      <c r="Z32" s="6"/>
    </row>
    <row r="33" spans="1:26" ht="15.6">
      <c r="A33" s="32">
        <v>24</v>
      </c>
      <c r="B33" s="32" t="s">
        <v>74</v>
      </c>
      <c r="C33" s="434" t="s">
        <v>1630</v>
      </c>
      <c r="D33" s="434" t="s">
        <v>306</v>
      </c>
      <c r="E33" s="434" t="s">
        <v>135</v>
      </c>
      <c r="F33" s="442" t="s">
        <v>31</v>
      </c>
      <c r="G33" s="443">
        <v>41057</v>
      </c>
      <c r="H33" s="32" t="s">
        <v>32</v>
      </c>
      <c r="I33" s="32" t="s">
        <v>493</v>
      </c>
      <c r="J33" s="438" t="s">
        <v>1593</v>
      </c>
      <c r="K33" s="29" t="s">
        <v>1594</v>
      </c>
      <c r="L33" s="440" t="s">
        <v>1627</v>
      </c>
      <c r="M33" s="29">
        <v>89273291137</v>
      </c>
      <c r="N33" s="29" t="s">
        <v>1628</v>
      </c>
      <c r="O33" s="30"/>
      <c r="P33" s="30"/>
      <c r="Q33" s="442" t="s">
        <v>1629</v>
      </c>
      <c r="R33" s="58">
        <v>24053</v>
      </c>
      <c r="S33" s="29" t="s">
        <v>152</v>
      </c>
      <c r="T33" s="5"/>
      <c r="U33" s="5"/>
      <c r="V33" s="6"/>
      <c r="W33" s="6"/>
      <c r="X33" s="6"/>
      <c r="Y33" s="6"/>
      <c r="Z33" s="6"/>
    </row>
    <row r="34" spans="1:26" ht="15.6">
      <c r="A34" s="32">
        <v>25</v>
      </c>
      <c r="B34" s="32" t="s">
        <v>74</v>
      </c>
      <c r="C34" s="434" t="s">
        <v>1631</v>
      </c>
      <c r="D34" s="434" t="s">
        <v>267</v>
      </c>
      <c r="E34" s="434" t="s">
        <v>1632</v>
      </c>
      <c r="F34" s="442" t="s">
        <v>31</v>
      </c>
      <c r="G34" s="443">
        <v>41362</v>
      </c>
      <c r="H34" s="32" t="s">
        <v>32</v>
      </c>
      <c r="I34" s="32" t="s">
        <v>493</v>
      </c>
      <c r="J34" s="438" t="s">
        <v>1593</v>
      </c>
      <c r="K34" s="29" t="s">
        <v>1594</v>
      </c>
      <c r="L34" s="440" t="s">
        <v>1627</v>
      </c>
      <c r="M34" s="29">
        <v>89273291137</v>
      </c>
      <c r="N34" s="29" t="s">
        <v>1628</v>
      </c>
      <c r="O34" s="30"/>
      <c r="P34" s="30"/>
      <c r="Q34" s="442" t="s">
        <v>1629</v>
      </c>
      <c r="R34" s="58">
        <v>24054</v>
      </c>
      <c r="S34" s="29" t="s">
        <v>152</v>
      </c>
      <c r="T34" s="5"/>
      <c r="U34" s="5"/>
      <c r="V34" s="6"/>
      <c r="W34" s="6"/>
      <c r="X34" s="6"/>
      <c r="Y34" s="6"/>
      <c r="Z34" s="6"/>
    </row>
    <row r="35" spans="1:26" ht="15.6">
      <c r="A35" s="32">
        <v>26</v>
      </c>
      <c r="B35" s="32" t="s">
        <v>74</v>
      </c>
      <c r="C35" s="434" t="s">
        <v>1633</v>
      </c>
      <c r="D35" s="434" t="s">
        <v>276</v>
      </c>
      <c r="E35" s="434" t="s">
        <v>294</v>
      </c>
      <c r="F35" s="442" t="s">
        <v>40</v>
      </c>
      <c r="G35" s="443">
        <v>41049</v>
      </c>
      <c r="H35" s="32" t="s">
        <v>32</v>
      </c>
      <c r="I35" s="32" t="s">
        <v>493</v>
      </c>
      <c r="J35" s="438" t="s">
        <v>1593</v>
      </c>
      <c r="K35" s="29" t="s">
        <v>1594</v>
      </c>
      <c r="L35" s="440" t="s">
        <v>1627</v>
      </c>
      <c r="M35" s="29">
        <v>89273291137</v>
      </c>
      <c r="N35" s="29" t="s">
        <v>1628</v>
      </c>
      <c r="O35" s="30"/>
      <c r="P35" s="30"/>
      <c r="Q35" s="442" t="s">
        <v>1629</v>
      </c>
      <c r="R35" s="58">
        <v>24055</v>
      </c>
      <c r="S35" s="29" t="s">
        <v>152</v>
      </c>
      <c r="T35" s="5"/>
      <c r="U35" s="5"/>
      <c r="V35" s="6"/>
      <c r="W35" s="6"/>
      <c r="X35" s="6"/>
      <c r="Y35" s="6"/>
      <c r="Z35" s="6"/>
    </row>
    <row r="36" spans="1:26" ht="15.6">
      <c r="A36" s="32">
        <v>27</v>
      </c>
      <c r="B36" s="32" t="s">
        <v>74</v>
      </c>
      <c r="C36" s="434" t="s">
        <v>1633</v>
      </c>
      <c r="D36" s="434" t="s">
        <v>270</v>
      </c>
      <c r="E36" s="434" t="s">
        <v>294</v>
      </c>
      <c r="F36" s="442" t="s">
        <v>40</v>
      </c>
      <c r="G36" s="443">
        <v>41049</v>
      </c>
      <c r="H36" s="32" t="s">
        <v>32</v>
      </c>
      <c r="I36" s="32" t="s">
        <v>493</v>
      </c>
      <c r="J36" s="438" t="s">
        <v>1593</v>
      </c>
      <c r="K36" s="29" t="s">
        <v>1594</v>
      </c>
      <c r="L36" s="440" t="s">
        <v>1627</v>
      </c>
      <c r="M36" s="29">
        <v>89273291137</v>
      </c>
      <c r="N36" s="29" t="s">
        <v>1628</v>
      </c>
      <c r="O36" s="33"/>
      <c r="P36" s="33"/>
      <c r="Q36" s="442" t="s">
        <v>1629</v>
      </c>
      <c r="R36" s="58">
        <v>24056</v>
      </c>
      <c r="S36" s="29" t="s">
        <v>152</v>
      </c>
      <c r="T36" s="5"/>
      <c r="U36" s="5"/>
      <c r="V36" s="6"/>
      <c r="W36" s="6"/>
      <c r="X36" s="6"/>
      <c r="Y36" s="6"/>
      <c r="Z36" s="6"/>
    </row>
    <row r="37" spans="1:26" ht="15.6">
      <c r="A37" s="32">
        <v>28</v>
      </c>
      <c r="B37" s="32" t="s">
        <v>74</v>
      </c>
      <c r="C37" s="434" t="s">
        <v>1634</v>
      </c>
      <c r="D37" s="434" t="s">
        <v>1635</v>
      </c>
      <c r="E37" s="434" t="s">
        <v>118</v>
      </c>
      <c r="F37" s="442" t="s">
        <v>31</v>
      </c>
      <c r="G37" s="443">
        <v>40944</v>
      </c>
      <c r="H37" s="32" t="s">
        <v>32</v>
      </c>
      <c r="I37" s="32" t="s">
        <v>493</v>
      </c>
      <c r="J37" s="438" t="s">
        <v>1593</v>
      </c>
      <c r="K37" s="29" t="s">
        <v>1594</v>
      </c>
      <c r="L37" s="440" t="s">
        <v>1627</v>
      </c>
      <c r="M37" s="29">
        <v>89273291137</v>
      </c>
      <c r="N37" s="32" t="s">
        <v>1628</v>
      </c>
      <c r="O37" s="30"/>
      <c r="P37" s="30"/>
      <c r="Q37" s="442" t="s">
        <v>1629</v>
      </c>
      <c r="R37" s="58">
        <v>24057</v>
      </c>
      <c r="S37" s="29" t="s">
        <v>152</v>
      </c>
      <c r="T37" s="5"/>
      <c r="U37" s="5"/>
      <c r="V37" s="6"/>
      <c r="W37" s="6"/>
      <c r="X37" s="6"/>
      <c r="Y37" s="6"/>
      <c r="Z37" s="6"/>
    </row>
    <row r="38" spans="1:26" ht="15.6">
      <c r="A38" s="32">
        <v>29</v>
      </c>
      <c r="B38" s="32" t="s">
        <v>74</v>
      </c>
      <c r="C38" s="434" t="s">
        <v>1636</v>
      </c>
      <c r="D38" s="434" t="s">
        <v>235</v>
      </c>
      <c r="E38" s="434" t="s">
        <v>176</v>
      </c>
      <c r="F38" s="442" t="s">
        <v>31</v>
      </c>
      <c r="G38" s="443">
        <v>41152</v>
      </c>
      <c r="H38" s="32" t="s">
        <v>32</v>
      </c>
      <c r="I38" s="32" t="s">
        <v>493</v>
      </c>
      <c r="J38" s="438" t="s">
        <v>1593</v>
      </c>
      <c r="K38" s="29" t="s">
        <v>1594</v>
      </c>
      <c r="L38" s="28" t="s">
        <v>1637</v>
      </c>
      <c r="M38" s="29">
        <v>89875858779</v>
      </c>
      <c r="N38" s="29" t="s">
        <v>581</v>
      </c>
      <c r="O38" s="35"/>
      <c r="P38" s="35"/>
      <c r="Q38" s="442" t="s">
        <v>1638</v>
      </c>
      <c r="R38" s="58">
        <v>27900</v>
      </c>
      <c r="S38" s="29" t="s">
        <v>152</v>
      </c>
      <c r="T38" s="5"/>
      <c r="U38" s="5"/>
      <c r="V38" s="6"/>
      <c r="W38" s="6"/>
      <c r="X38" s="6"/>
      <c r="Y38" s="6"/>
      <c r="Z38" s="6"/>
    </row>
    <row r="39" spans="1:26" ht="15.6">
      <c r="A39" s="32">
        <v>30</v>
      </c>
      <c r="B39" s="32" t="s">
        <v>74</v>
      </c>
      <c r="C39" s="434" t="s">
        <v>1639</v>
      </c>
      <c r="D39" s="434" t="s">
        <v>162</v>
      </c>
      <c r="E39" s="434" t="s">
        <v>336</v>
      </c>
      <c r="F39" s="442" t="s">
        <v>31</v>
      </c>
      <c r="G39" s="443">
        <v>41092</v>
      </c>
      <c r="H39" s="437" t="s">
        <v>32</v>
      </c>
      <c r="I39" s="32" t="s">
        <v>493</v>
      </c>
      <c r="J39" s="438" t="s">
        <v>1593</v>
      </c>
      <c r="K39" s="29" t="s">
        <v>1594</v>
      </c>
      <c r="L39" s="28" t="s">
        <v>1637</v>
      </c>
      <c r="M39" s="29">
        <v>89875858779</v>
      </c>
      <c r="N39" s="29" t="s">
        <v>581</v>
      </c>
      <c r="O39" s="35"/>
      <c r="P39" s="35"/>
      <c r="Q39" s="442" t="s">
        <v>1638</v>
      </c>
      <c r="R39" s="58">
        <v>27901</v>
      </c>
      <c r="S39" s="29" t="s">
        <v>152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74</v>
      </c>
      <c r="C40" s="434" t="s">
        <v>1640</v>
      </c>
      <c r="D40" s="434" t="s">
        <v>1641</v>
      </c>
      <c r="E40" s="434" t="s">
        <v>1304</v>
      </c>
      <c r="F40" s="442" t="s">
        <v>40</v>
      </c>
      <c r="G40" s="443">
        <v>41002</v>
      </c>
      <c r="H40" s="437" t="s">
        <v>32</v>
      </c>
      <c r="I40" s="32" t="s">
        <v>493</v>
      </c>
      <c r="J40" s="438" t="s">
        <v>1593</v>
      </c>
      <c r="K40" s="29" t="s">
        <v>1594</v>
      </c>
      <c r="L40" s="28" t="s">
        <v>1637</v>
      </c>
      <c r="M40" s="29">
        <v>89875858779</v>
      </c>
      <c r="N40" s="29" t="s">
        <v>581</v>
      </c>
      <c r="O40" s="35"/>
      <c r="P40" s="35"/>
      <c r="Q40" s="442" t="s">
        <v>1638</v>
      </c>
      <c r="R40" s="58">
        <v>27902</v>
      </c>
      <c r="S40" s="29" t="s">
        <v>152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74</v>
      </c>
      <c r="C41" s="434" t="s">
        <v>1642</v>
      </c>
      <c r="D41" s="434" t="s">
        <v>76</v>
      </c>
      <c r="E41" s="434" t="s">
        <v>399</v>
      </c>
      <c r="F41" s="442" t="s">
        <v>31</v>
      </c>
      <c r="G41" s="443">
        <v>41430</v>
      </c>
      <c r="H41" s="437" t="s">
        <v>32</v>
      </c>
      <c r="I41" s="32" t="s">
        <v>493</v>
      </c>
      <c r="J41" s="438" t="s">
        <v>1593</v>
      </c>
      <c r="K41" s="29" t="s">
        <v>1594</v>
      </c>
      <c r="L41" s="28" t="s">
        <v>1637</v>
      </c>
      <c r="M41" s="29">
        <v>89875858779</v>
      </c>
      <c r="N41" s="29" t="s">
        <v>581</v>
      </c>
      <c r="O41" s="35"/>
      <c r="P41" s="35"/>
      <c r="Q41" s="442" t="s">
        <v>1638</v>
      </c>
      <c r="R41" s="58">
        <v>27903</v>
      </c>
      <c r="S41" s="29" t="s">
        <v>152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74</v>
      </c>
      <c r="C42" s="434" t="s">
        <v>1643</v>
      </c>
      <c r="D42" s="434" t="s">
        <v>155</v>
      </c>
      <c r="E42" s="434" t="s">
        <v>294</v>
      </c>
      <c r="F42" s="442" t="s">
        <v>40</v>
      </c>
      <c r="G42" s="443">
        <v>40847</v>
      </c>
      <c r="H42" s="437" t="s">
        <v>32</v>
      </c>
      <c r="I42" s="32" t="s">
        <v>493</v>
      </c>
      <c r="J42" s="438" t="s">
        <v>1593</v>
      </c>
      <c r="K42" s="29" t="s">
        <v>1594</v>
      </c>
      <c r="L42" s="28" t="s">
        <v>1637</v>
      </c>
      <c r="M42" s="29">
        <v>89875858779</v>
      </c>
      <c r="N42" s="29" t="s">
        <v>581</v>
      </c>
      <c r="O42" s="65"/>
      <c r="P42" s="65"/>
      <c r="Q42" s="442" t="s">
        <v>1638</v>
      </c>
      <c r="R42" s="58">
        <v>27904</v>
      </c>
      <c r="S42" s="29" t="s">
        <v>152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74</v>
      </c>
      <c r="C43" s="434" t="s">
        <v>1644</v>
      </c>
      <c r="D43" s="434" t="s">
        <v>1645</v>
      </c>
      <c r="E43" s="434" t="s">
        <v>1646</v>
      </c>
      <c r="F43" s="442" t="s">
        <v>40</v>
      </c>
      <c r="G43" s="443">
        <v>41228</v>
      </c>
      <c r="H43" s="437" t="s">
        <v>32</v>
      </c>
      <c r="I43" s="32" t="s">
        <v>493</v>
      </c>
      <c r="J43" s="438" t="s">
        <v>1593</v>
      </c>
      <c r="K43" s="29" t="s">
        <v>1594</v>
      </c>
      <c r="L43" s="28" t="s">
        <v>1637</v>
      </c>
      <c r="M43" s="29">
        <v>89875858779</v>
      </c>
      <c r="N43" s="29" t="s">
        <v>581</v>
      </c>
      <c r="O43" s="65"/>
      <c r="P43" s="65"/>
      <c r="Q43" s="442" t="s">
        <v>1638</v>
      </c>
      <c r="R43" s="58">
        <v>27905</v>
      </c>
      <c r="S43" s="29" t="s">
        <v>152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74</v>
      </c>
      <c r="C44" s="434" t="s">
        <v>1647</v>
      </c>
      <c r="D44" s="434" t="s">
        <v>141</v>
      </c>
      <c r="E44" s="434" t="s">
        <v>163</v>
      </c>
      <c r="F44" s="442" t="s">
        <v>31</v>
      </c>
      <c r="G44" s="443">
        <v>41114</v>
      </c>
      <c r="H44" s="437" t="s">
        <v>32</v>
      </c>
      <c r="I44" s="32" t="s">
        <v>493</v>
      </c>
      <c r="J44" s="438" t="s">
        <v>1593</v>
      </c>
      <c r="K44" s="29" t="s">
        <v>1594</v>
      </c>
      <c r="L44" s="28" t="s">
        <v>1637</v>
      </c>
      <c r="M44" s="29">
        <v>89875858779</v>
      </c>
      <c r="N44" s="29" t="s">
        <v>581</v>
      </c>
      <c r="O44" s="65"/>
      <c r="P44" s="65"/>
      <c r="Q44" s="442" t="s">
        <v>1638</v>
      </c>
      <c r="R44" s="58">
        <v>27906</v>
      </c>
      <c r="S44" s="29" t="s">
        <v>152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74</v>
      </c>
      <c r="C45" s="434" t="s">
        <v>1201</v>
      </c>
      <c r="D45" s="434" t="s">
        <v>1648</v>
      </c>
      <c r="E45" s="434" t="s">
        <v>1649</v>
      </c>
      <c r="F45" s="442" t="s">
        <v>40</v>
      </c>
      <c r="G45" s="443">
        <v>40967</v>
      </c>
      <c r="H45" s="32" t="s">
        <v>32</v>
      </c>
      <c r="I45" s="32" t="s">
        <v>493</v>
      </c>
      <c r="J45" s="438" t="s">
        <v>1593</v>
      </c>
      <c r="K45" s="29" t="s">
        <v>1594</v>
      </c>
      <c r="L45" s="28" t="s">
        <v>1637</v>
      </c>
      <c r="M45" s="29">
        <v>89875858779</v>
      </c>
      <c r="N45" s="29" t="s">
        <v>581</v>
      </c>
      <c r="O45" s="65"/>
      <c r="P45" s="65"/>
      <c r="Q45" s="442" t="s">
        <v>1638</v>
      </c>
      <c r="R45" s="58">
        <v>27907</v>
      </c>
      <c r="S45" s="29" t="s">
        <v>152</v>
      </c>
      <c r="T45" s="5"/>
      <c r="U45" s="5"/>
      <c r="V45" s="6"/>
      <c r="W45" s="6"/>
      <c r="X45" s="6"/>
      <c r="Y45" s="6"/>
      <c r="Z45" s="6"/>
    </row>
    <row r="46" spans="1:26" ht="15.6">
      <c r="A46" s="32">
        <v>3</v>
      </c>
      <c r="B46" s="32" t="s">
        <v>74</v>
      </c>
      <c r="C46" s="434" t="s">
        <v>1650</v>
      </c>
      <c r="D46" s="434" t="s">
        <v>249</v>
      </c>
      <c r="E46" s="434" t="s">
        <v>399</v>
      </c>
      <c r="F46" s="442" t="s">
        <v>31</v>
      </c>
      <c r="G46" s="444">
        <v>41226</v>
      </c>
      <c r="H46" s="32" t="s">
        <v>32</v>
      </c>
      <c r="I46" s="32" t="s">
        <v>493</v>
      </c>
      <c r="J46" s="438" t="s">
        <v>1593</v>
      </c>
      <c r="K46" s="29" t="s">
        <v>1594</v>
      </c>
      <c r="L46" s="28" t="s">
        <v>1637</v>
      </c>
      <c r="M46" s="29">
        <v>89875858779</v>
      </c>
      <c r="N46" s="29" t="s">
        <v>581</v>
      </c>
      <c r="O46" s="68"/>
      <c r="P46" s="68"/>
      <c r="Q46" s="442" t="s">
        <v>1638</v>
      </c>
      <c r="R46" s="58">
        <v>27908</v>
      </c>
      <c r="S46" s="29" t="s">
        <v>152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74</v>
      </c>
      <c r="C47" s="434" t="s">
        <v>1577</v>
      </c>
      <c r="D47" s="434" t="s">
        <v>1651</v>
      </c>
      <c r="E47" s="434" t="s">
        <v>1652</v>
      </c>
      <c r="F47" s="442" t="s">
        <v>40</v>
      </c>
      <c r="G47" s="443">
        <v>41185</v>
      </c>
      <c r="H47" s="32" t="s">
        <v>32</v>
      </c>
      <c r="I47" s="32" t="s">
        <v>493</v>
      </c>
      <c r="J47" s="438" t="s">
        <v>1593</v>
      </c>
      <c r="K47" s="29" t="s">
        <v>1594</v>
      </c>
      <c r="L47" s="445" t="s">
        <v>1653</v>
      </c>
      <c r="M47" s="29">
        <v>89191527136</v>
      </c>
      <c r="N47" s="32" t="s">
        <v>1654</v>
      </c>
      <c r="O47" s="65"/>
      <c r="P47" s="65"/>
      <c r="Q47" s="442" t="s">
        <v>1655</v>
      </c>
      <c r="R47" s="58">
        <v>27658</v>
      </c>
      <c r="S47" s="29" t="s">
        <v>152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74</v>
      </c>
      <c r="C48" s="434" t="s">
        <v>1656</v>
      </c>
      <c r="D48" s="434" t="s">
        <v>278</v>
      </c>
      <c r="E48" s="434" t="s">
        <v>772</v>
      </c>
      <c r="F48" s="442" t="s">
        <v>31</v>
      </c>
      <c r="G48" s="443">
        <v>40951</v>
      </c>
      <c r="H48" s="32" t="s">
        <v>32</v>
      </c>
      <c r="I48" s="32" t="s">
        <v>493</v>
      </c>
      <c r="J48" s="438" t="s">
        <v>1593</v>
      </c>
      <c r="K48" s="29" t="s">
        <v>1594</v>
      </c>
      <c r="L48" s="445" t="s">
        <v>1653</v>
      </c>
      <c r="M48" s="29">
        <v>89191527136</v>
      </c>
      <c r="N48" s="29" t="s">
        <v>1654</v>
      </c>
      <c r="O48" s="68"/>
      <c r="P48" s="68"/>
      <c r="Q48" s="442" t="s">
        <v>1655</v>
      </c>
      <c r="R48" s="58">
        <v>27659</v>
      </c>
      <c r="S48" s="29" t="s">
        <v>152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74</v>
      </c>
      <c r="C49" s="434" t="s">
        <v>1657</v>
      </c>
      <c r="D49" s="434" t="s">
        <v>324</v>
      </c>
      <c r="E49" s="434" t="s">
        <v>52</v>
      </c>
      <c r="F49" s="442" t="s">
        <v>31</v>
      </c>
      <c r="G49" s="443">
        <v>40971</v>
      </c>
      <c r="H49" s="437" t="s">
        <v>32</v>
      </c>
      <c r="I49" s="32" t="s">
        <v>493</v>
      </c>
      <c r="J49" s="438" t="s">
        <v>1593</v>
      </c>
      <c r="K49" s="29" t="s">
        <v>1594</v>
      </c>
      <c r="L49" s="445" t="s">
        <v>1653</v>
      </c>
      <c r="M49" s="29">
        <v>89191527136</v>
      </c>
      <c r="N49" s="29" t="s">
        <v>1654</v>
      </c>
      <c r="O49" s="68"/>
      <c r="P49" s="68"/>
      <c r="Q49" s="442" t="s">
        <v>1655</v>
      </c>
      <c r="R49" s="58">
        <v>27660</v>
      </c>
      <c r="S49" s="29" t="s">
        <v>152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74</v>
      </c>
      <c r="C50" s="434" t="s">
        <v>1658</v>
      </c>
      <c r="D50" s="434" t="s">
        <v>1659</v>
      </c>
      <c r="E50" s="434" t="s">
        <v>605</v>
      </c>
      <c r="F50" s="442" t="s">
        <v>40</v>
      </c>
      <c r="G50" s="443">
        <v>41036</v>
      </c>
      <c r="H50" s="437" t="s">
        <v>32</v>
      </c>
      <c r="I50" s="32" t="s">
        <v>493</v>
      </c>
      <c r="J50" s="438" t="s">
        <v>1593</v>
      </c>
      <c r="K50" s="29" t="s">
        <v>1594</v>
      </c>
      <c r="L50" s="445" t="s">
        <v>1653</v>
      </c>
      <c r="M50" s="29">
        <v>89191527136</v>
      </c>
      <c r="N50" s="29" t="s">
        <v>1654</v>
      </c>
      <c r="O50" s="68"/>
      <c r="P50" s="68"/>
      <c r="Q50" s="442" t="s">
        <v>1655</v>
      </c>
      <c r="R50" s="58">
        <v>27661</v>
      </c>
      <c r="S50" s="29" t="s">
        <v>152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74</v>
      </c>
      <c r="C51" s="434" t="s">
        <v>1658</v>
      </c>
      <c r="D51" s="434" t="s">
        <v>211</v>
      </c>
      <c r="E51" s="434" t="s">
        <v>605</v>
      </c>
      <c r="F51" s="442" t="s">
        <v>40</v>
      </c>
      <c r="G51" s="443">
        <v>41036</v>
      </c>
      <c r="H51" s="437" t="s">
        <v>32</v>
      </c>
      <c r="I51" s="32" t="s">
        <v>493</v>
      </c>
      <c r="J51" s="438" t="s">
        <v>1593</v>
      </c>
      <c r="K51" s="29" t="s">
        <v>1594</v>
      </c>
      <c r="L51" s="445" t="s">
        <v>1653</v>
      </c>
      <c r="M51" s="29">
        <v>89191527136</v>
      </c>
      <c r="N51" s="29" t="s">
        <v>1654</v>
      </c>
      <c r="O51" s="68"/>
      <c r="P51" s="68"/>
      <c r="Q51" s="442" t="s">
        <v>1655</v>
      </c>
      <c r="R51" s="58">
        <v>27662</v>
      </c>
      <c r="S51" s="29" t="s">
        <v>152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74</v>
      </c>
      <c r="C52" s="434" t="s">
        <v>1660</v>
      </c>
      <c r="D52" s="434" t="s">
        <v>469</v>
      </c>
      <c r="E52" s="434" t="s">
        <v>1661</v>
      </c>
      <c r="F52" s="442" t="s">
        <v>31</v>
      </c>
      <c r="G52" s="443">
        <v>41135</v>
      </c>
      <c r="H52" s="437" t="s">
        <v>32</v>
      </c>
      <c r="I52" s="32" t="s">
        <v>493</v>
      </c>
      <c r="J52" s="438" t="s">
        <v>1593</v>
      </c>
      <c r="K52" s="29" t="s">
        <v>1594</v>
      </c>
      <c r="L52" s="445" t="s">
        <v>1653</v>
      </c>
      <c r="M52" s="29">
        <v>89191527136</v>
      </c>
      <c r="N52" s="29" t="s">
        <v>1654</v>
      </c>
      <c r="O52" s="47"/>
      <c r="P52" s="47"/>
      <c r="Q52" s="442" t="s">
        <v>1655</v>
      </c>
      <c r="R52" s="58">
        <v>27663</v>
      </c>
      <c r="S52" s="29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32">
        <v>44</v>
      </c>
      <c r="B53" s="32" t="s">
        <v>74</v>
      </c>
      <c r="C53" s="434" t="s">
        <v>225</v>
      </c>
      <c r="D53" s="434" t="s">
        <v>96</v>
      </c>
      <c r="E53" s="434" t="s">
        <v>214</v>
      </c>
      <c r="F53" s="442" t="s">
        <v>31</v>
      </c>
      <c r="G53" s="443">
        <v>40789</v>
      </c>
      <c r="H53" s="437" t="s">
        <v>32</v>
      </c>
      <c r="I53" s="32" t="s">
        <v>493</v>
      </c>
      <c r="J53" s="438" t="s">
        <v>1593</v>
      </c>
      <c r="K53" s="29" t="s">
        <v>1594</v>
      </c>
      <c r="L53" s="28" t="s">
        <v>1637</v>
      </c>
      <c r="M53" s="29">
        <v>89875858779</v>
      </c>
      <c r="N53" s="29" t="s">
        <v>566</v>
      </c>
      <c r="O53" s="47"/>
      <c r="P53" s="47"/>
      <c r="Q53" s="442" t="s">
        <v>1638</v>
      </c>
      <c r="R53" s="58">
        <v>27908</v>
      </c>
      <c r="S53" s="29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32">
        <v>45</v>
      </c>
      <c r="B54" s="32" t="s">
        <v>74</v>
      </c>
      <c r="C54" s="434" t="s">
        <v>1662</v>
      </c>
      <c r="D54" s="434" t="s">
        <v>335</v>
      </c>
      <c r="E54" s="434" t="s">
        <v>1002</v>
      </c>
      <c r="F54" s="442" t="s">
        <v>31</v>
      </c>
      <c r="G54" s="443">
        <v>40759</v>
      </c>
      <c r="H54" s="437" t="s">
        <v>32</v>
      </c>
      <c r="I54" s="32" t="s">
        <v>493</v>
      </c>
      <c r="J54" s="438" t="s">
        <v>1593</v>
      </c>
      <c r="K54" s="29" t="s">
        <v>1594</v>
      </c>
      <c r="L54" s="28" t="s">
        <v>1637</v>
      </c>
      <c r="M54" s="29">
        <v>89875858779</v>
      </c>
      <c r="N54" s="29" t="s">
        <v>566</v>
      </c>
      <c r="O54" s="47"/>
      <c r="P54" s="47"/>
      <c r="Q54" s="442" t="s">
        <v>1638</v>
      </c>
      <c r="R54" s="58">
        <v>27909</v>
      </c>
      <c r="S54" s="29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32">
        <v>46</v>
      </c>
      <c r="B55" s="32" t="s">
        <v>74</v>
      </c>
      <c r="C55" s="434" t="s">
        <v>1663</v>
      </c>
      <c r="D55" s="434" t="s">
        <v>1664</v>
      </c>
      <c r="E55" s="434" t="s">
        <v>229</v>
      </c>
      <c r="F55" s="442" t="s">
        <v>31</v>
      </c>
      <c r="G55" s="443">
        <v>40551</v>
      </c>
      <c r="H55" s="437" t="s">
        <v>32</v>
      </c>
      <c r="I55" s="32" t="s">
        <v>493</v>
      </c>
      <c r="J55" s="438" t="s">
        <v>1593</v>
      </c>
      <c r="K55" s="29" t="s">
        <v>1594</v>
      </c>
      <c r="L55" s="28" t="s">
        <v>1637</v>
      </c>
      <c r="M55" s="29">
        <v>89875858779</v>
      </c>
      <c r="N55" s="29" t="s">
        <v>566</v>
      </c>
      <c r="O55" s="47"/>
      <c r="P55" s="47"/>
      <c r="Q55" s="442" t="s">
        <v>1638</v>
      </c>
      <c r="R55" s="58">
        <v>27910</v>
      </c>
      <c r="S55" s="29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32">
        <v>47</v>
      </c>
      <c r="B56" s="32" t="s">
        <v>74</v>
      </c>
      <c r="C56" s="434" t="s">
        <v>1665</v>
      </c>
      <c r="D56" s="434" t="s">
        <v>35</v>
      </c>
      <c r="E56" s="434" t="s">
        <v>272</v>
      </c>
      <c r="F56" s="442" t="s">
        <v>31</v>
      </c>
      <c r="G56" s="443">
        <v>40829</v>
      </c>
      <c r="H56" s="437" t="s">
        <v>32</v>
      </c>
      <c r="I56" s="32" t="s">
        <v>493</v>
      </c>
      <c r="J56" s="438" t="s">
        <v>1593</v>
      </c>
      <c r="K56" s="29" t="s">
        <v>1594</v>
      </c>
      <c r="L56" s="28" t="s">
        <v>1637</v>
      </c>
      <c r="M56" s="29">
        <v>89875858779</v>
      </c>
      <c r="N56" s="29" t="s">
        <v>566</v>
      </c>
      <c r="O56" s="47"/>
      <c r="P56" s="47"/>
      <c r="Q56" s="442" t="s">
        <v>1638</v>
      </c>
      <c r="R56" s="58">
        <v>27911</v>
      </c>
      <c r="S56" s="29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32">
        <v>48</v>
      </c>
      <c r="B57" s="32" t="s">
        <v>74</v>
      </c>
      <c r="C57" s="434" t="s">
        <v>1666</v>
      </c>
      <c r="D57" s="434" t="s">
        <v>335</v>
      </c>
      <c r="E57" s="434" t="s">
        <v>873</v>
      </c>
      <c r="F57" s="442" t="s">
        <v>31</v>
      </c>
      <c r="G57" s="443">
        <v>40585</v>
      </c>
      <c r="H57" s="437" t="s">
        <v>32</v>
      </c>
      <c r="I57" s="32" t="s">
        <v>493</v>
      </c>
      <c r="J57" s="438" t="s">
        <v>1593</v>
      </c>
      <c r="K57" s="29" t="s">
        <v>1594</v>
      </c>
      <c r="L57" s="28" t="s">
        <v>1637</v>
      </c>
      <c r="M57" s="29">
        <v>89875858779</v>
      </c>
      <c r="N57" s="29" t="s">
        <v>566</v>
      </c>
      <c r="O57" s="47"/>
      <c r="P57" s="47"/>
      <c r="Q57" s="442" t="s">
        <v>1638</v>
      </c>
      <c r="R57" s="58">
        <v>27912</v>
      </c>
      <c r="S57" s="29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32">
        <v>49</v>
      </c>
      <c r="B58" s="32" t="s">
        <v>74</v>
      </c>
      <c r="C58" s="434" t="s">
        <v>1667</v>
      </c>
      <c r="D58" s="434" t="s">
        <v>162</v>
      </c>
      <c r="E58" s="434" t="s">
        <v>65</v>
      </c>
      <c r="F58" s="442" t="s">
        <v>31</v>
      </c>
      <c r="G58" s="443">
        <v>40823</v>
      </c>
      <c r="H58" s="437" t="s">
        <v>32</v>
      </c>
      <c r="I58" s="32" t="s">
        <v>493</v>
      </c>
      <c r="J58" s="438" t="s">
        <v>1593</v>
      </c>
      <c r="K58" s="29" t="s">
        <v>1594</v>
      </c>
      <c r="L58" s="28" t="s">
        <v>1637</v>
      </c>
      <c r="M58" s="29">
        <v>89875858779</v>
      </c>
      <c r="N58" s="29" t="s">
        <v>566</v>
      </c>
      <c r="O58" s="47"/>
      <c r="P58" s="47"/>
      <c r="Q58" s="442" t="s">
        <v>1638</v>
      </c>
      <c r="R58" s="58">
        <v>27913</v>
      </c>
      <c r="S58" s="29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32">
        <v>50</v>
      </c>
      <c r="B59" s="32" t="s">
        <v>74</v>
      </c>
      <c r="C59" s="434" t="s">
        <v>1668</v>
      </c>
      <c r="D59" s="434" t="s">
        <v>271</v>
      </c>
      <c r="E59" s="434" t="s">
        <v>147</v>
      </c>
      <c r="F59" s="442" t="s">
        <v>31</v>
      </c>
      <c r="G59" s="443">
        <v>40830</v>
      </c>
      <c r="H59" s="437" t="s">
        <v>32</v>
      </c>
      <c r="I59" s="32" t="s">
        <v>493</v>
      </c>
      <c r="J59" s="438" t="s">
        <v>1593</v>
      </c>
      <c r="K59" s="29" t="s">
        <v>1594</v>
      </c>
      <c r="L59" s="28" t="s">
        <v>1637</v>
      </c>
      <c r="M59" s="29">
        <v>89875858779</v>
      </c>
      <c r="N59" s="29" t="s">
        <v>566</v>
      </c>
      <c r="O59" s="47"/>
      <c r="P59" s="47"/>
      <c r="Q59" s="442" t="s">
        <v>1638</v>
      </c>
      <c r="R59" s="58">
        <v>27914</v>
      </c>
      <c r="S59" s="29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32">
        <v>51</v>
      </c>
      <c r="B60" s="32" t="s">
        <v>74</v>
      </c>
      <c r="C60" s="434" t="s">
        <v>1669</v>
      </c>
      <c r="D60" s="434" t="s">
        <v>1670</v>
      </c>
      <c r="E60" s="434" t="s">
        <v>217</v>
      </c>
      <c r="F60" s="442" t="s">
        <v>31</v>
      </c>
      <c r="G60" s="443">
        <v>40467</v>
      </c>
      <c r="H60" s="437" t="s">
        <v>32</v>
      </c>
      <c r="I60" s="32" t="s">
        <v>493</v>
      </c>
      <c r="J60" s="438" t="s">
        <v>1593</v>
      </c>
      <c r="K60" s="29" t="s">
        <v>1594</v>
      </c>
      <c r="L60" s="440" t="s">
        <v>1627</v>
      </c>
      <c r="M60" s="29">
        <v>89273291137</v>
      </c>
      <c r="N60" s="29" t="s">
        <v>570</v>
      </c>
      <c r="O60" s="47"/>
      <c r="P60" s="47"/>
      <c r="Q60" s="442" t="s">
        <v>1629</v>
      </c>
      <c r="R60" s="58">
        <v>24055</v>
      </c>
      <c r="S60" s="29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32">
        <v>52</v>
      </c>
      <c r="B61" s="32" t="s">
        <v>74</v>
      </c>
      <c r="C61" s="434" t="s">
        <v>1671</v>
      </c>
      <c r="D61" s="434" t="s">
        <v>136</v>
      </c>
      <c r="E61" s="434" t="s">
        <v>208</v>
      </c>
      <c r="F61" s="442" t="s">
        <v>40</v>
      </c>
      <c r="G61" s="443">
        <v>40649</v>
      </c>
      <c r="H61" s="437" t="s">
        <v>32</v>
      </c>
      <c r="I61" s="32" t="s">
        <v>493</v>
      </c>
      <c r="J61" s="438" t="s">
        <v>1593</v>
      </c>
      <c r="K61" s="29" t="s">
        <v>1594</v>
      </c>
      <c r="L61" s="440" t="s">
        <v>1627</v>
      </c>
      <c r="M61" s="29">
        <v>89273291137</v>
      </c>
      <c r="N61" s="29" t="s">
        <v>570</v>
      </c>
      <c r="O61" s="47"/>
      <c r="P61" s="47"/>
      <c r="Q61" s="442" t="s">
        <v>1629</v>
      </c>
      <c r="R61" s="58">
        <v>24056</v>
      </c>
      <c r="S61" s="29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32">
        <v>53</v>
      </c>
      <c r="B62" s="32" t="s">
        <v>74</v>
      </c>
      <c r="C62" s="434" t="s">
        <v>1672</v>
      </c>
      <c r="D62" s="434" t="s">
        <v>162</v>
      </c>
      <c r="E62" s="434" t="s">
        <v>214</v>
      </c>
      <c r="F62" s="442" t="s">
        <v>31</v>
      </c>
      <c r="G62" s="443">
        <v>40515</v>
      </c>
      <c r="H62" s="437" t="s">
        <v>32</v>
      </c>
      <c r="I62" s="32" t="s">
        <v>493</v>
      </c>
      <c r="J62" s="438" t="s">
        <v>1593</v>
      </c>
      <c r="K62" s="29" t="s">
        <v>1594</v>
      </c>
      <c r="L62" s="446" t="s">
        <v>1673</v>
      </c>
      <c r="M62" s="29">
        <v>89174819025</v>
      </c>
      <c r="N62" s="29" t="s">
        <v>497</v>
      </c>
      <c r="O62" s="47"/>
      <c r="P62" s="47"/>
      <c r="Q62" s="442" t="s">
        <v>1674</v>
      </c>
      <c r="R62" s="58">
        <v>25807</v>
      </c>
      <c r="S62" s="29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32">
        <v>54</v>
      </c>
      <c r="B63" s="32" t="s">
        <v>74</v>
      </c>
      <c r="C63" s="434" t="s">
        <v>512</v>
      </c>
      <c r="D63" s="434" t="s">
        <v>649</v>
      </c>
      <c r="E63" s="434" t="s">
        <v>36</v>
      </c>
      <c r="F63" s="442" t="s">
        <v>31</v>
      </c>
      <c r="G63" s="443">
        <v>40620</v>
      </c>
      <c r="H63" s="437" t="s">
        <v>32</v>
      </c>
      <c r="I63" s="32" t="s">
        <v>493</v>
      </c>
      <c r="J63" s="438" t="s">
        <v>1593</v>
      </c>
      <c r="K63" s="29" t="s">
        <v>1594</v>
      </c>
      <c r="L63" s="446" t="s">
        <v>1673</v>
      </c>
      <c r="M63" s="29">
        <v>89174819025</v>
      </c>
      <c r="N63" s="29" t="s">
        <v>497</v>
      </c>
      <c r="O63" s="47"/>
      <c r="P63" s="47"/>
      <c r="Q63" s="442" t="s">
        <v>1674</v>
      </c>
      <c r="R63" s="58">
        <v>25808</v>
      </c>
      <c r="S63" s="29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32">
        <v>55</v>
      </c>
      <c r="B64" s="32" t="s">
        <v>74</v>
      </c>
      <c r="C64" s="434" t="s">
        <v>1675</v>
      </c>
      <c r="D64" s="434" t="s">
        <v>105</v>
      </c>
      <c r="E64" s="434" t="s">
        <v>52</v>
      </c>
      <c r="F64" s="442" t="s">
        <v>31</v>
      </c>
      <c r="G64" s="443">
        <v>40853</v>
      </c>
      <c r="H64" s="437" t="s">
        <v>32</v>
      </c>
      <c r="I64" s="32" t="s">
        <v>493</v>
      </c>
      <c r="J64" s="438" t="s">
        <v>1593</v>
      </c>
      <c r="K64" s="29" t="s">
        <v>1594</v>
      </c>
      <c r="L64" s="446" t="s">
        <v>1673</v>
      </c>
      <c r="M64" s="29">
        <v>89174819025</v>
      </c>
      <c r="N64" s="29" t="s">
        <v>497</v>
      </c>
      <c r="O64" s="47"/>
      <c r="P64" s="47"/>
      <c r="Q64" s="442" t="s">
        <v>1674</v>
      </c>
      <c r="R64" s="58">
        <v>25809</v>
      </c>
      <c r="S64" s="29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32">
        <v>56</v>
      </c>
      <c r="B65" s="32" t="s">
        <v>74</v>
      </c>
      <c r="C65" s="434" t="s">
        <v>1676</v>
      </c>
      <c r="D65" s="434" t="s">
        <v>116</v>
      </c>
      <c r="E65" s="434" t="s">
        <v>118</v>
      </c>
      <c r="F65" s="442" t="s">
        <v>31</v>
      </c>
      <c r="G65" s="443">
        <v>40770</v>
      </c>
      <c r="H65" s="437" t="s">
        <v>32</v>
      </c>
      <c r="I65" s="32" t="s">
        <v>493</v>
      </c>
      <c r="J65" s="438" t="s">
        <v>1593</v>
      </c>
      <c r="K65" s="29" t="s">
        <v>1594</v>
      </c>
      <c r="L65" s="446" t="s">
        <v>1673</v>
      </c>
      <c r="M65" s="29">
        <v>89174819025</v>
      </c>
      <c r="N65" s="29" t="s">
        <v>497</v>
      </c>
      <c r="O65" s="47"/>
      <c r="P65" s="47"/>
      <c r="Q65" s="442" t="s">
        <v>1674</v>
      </c>
      <c r="R65" s="58">
        <v>25810</v>
      </c>
      <c r="S65" s="29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32">
        <v>57</v>
      </c>
      <c r="B66" s="32" t="s">
        <v>74</v>
      </c>
      <c r="C66" s="434" t="s">
        <v>1642</v>
      </c>
      <c r="D66" s="434" t="s">
        <v>282</v>
      </c>
      <c r="E66" s="434" t="s">
        <v>399</v>
      </c>
      <c r="F66" s="53" t="s">
        <v>31</v>
      </c>
      <c r="G66" s="443">
        <v>40822</v>
      </c>
      <c r="H66" s="437" t="s">
        <v>32</v>
      </c>
      <c r="I66" s="32" t="s">
        <v>493</v>
      </c>
      <c r="J66" s="438" t="s">
        <v>1593</v>
      </c>
      <c r="K66" s="29" t="s">
        <v>1594</v>
      </c>
      <c r="L66" s="446" t="s">
        <v>1673</v>
      </c>
      <c r="M66" s="29">
        <v>89174819025</v>
      </c>
      <c r="N66" s="29" t="s">
        <v>497</v>
      </c>
      <c r="O66" s="47"/>
      <c r="P66" s="47"/>
      <c r="Q66" s="442" t="s">
        <v>1674</v>
      </c>
      <c r="R66" s="58">
        <v>25811</v>
      </c>
      <c r="S66" s="29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32">
        <v>58</v>
      </c>
      <c r="B67" s="32" t="s">
        <v>74</v>
      </c>
      <c r="C67" s="434" t="s">
        <v>1677</v>
      </c>
      <c r="D67" s="434" t="s">
        <v>259</v>
      </c>
      <c r="E67" s="434" t="s">
        <v>1678</v>
      </c>
      <c r="F67" s="53" t="s">
        <v>40</v>
      </c>
      <c r="G67" s="443">
        <v>40687</v>
      </c>
      <c r="H67" s="437" t="s">
        <v>32</v>
      </c>
      <c r="I67" s="32" t="s">
        <v>493</v>
      </c>
      <c r="J67" s="438" t="s">
        <v>1593</v>
      </c>
      <c r="K67" s="29" t="s">
        <v>1594</v>
      </c>
      <c r="L67" s="446" t="s">
        <v>1673</v>
      </c>
      <c r="M67" s="29">
        <v>89174819025</v>
      </c>
      <c r="N67" s="29" t="s">
        <v>570</v>
      </c>
      <c r="O67" s="47"/>
      <c r="P67" s="47"/>
      <c r="Q67" s="442" t="s">
        <v>1629</v>
      </c>
      <c r="R67" s="58">
        <v>24055</v>
      </c>
      <c r="S67" s="29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32">
        <v>59</v>
      </c>
      <c r="B68" s="32" t="s">
        <v>74</v>
      </c>
      <c r="C68" s="434" t="s">
        <v>1679</v>
      </c>
      <c r="D68" s="434" t="s">
        <v>1648</v>
      </c>
      <c r="E68" s="434" t="s">
        <v>203</v>
      </c>
      <c r="F68" s="53" t="s">
        <v>40</v>
      </c>
      <c r="G68" s="443">
        <v>40723</v>
      </c>
      <c r="H68" s="437" t="s">
        <v>32</v>
      </c>
      <c r="I68" s="32" t="s">
        <v>493</v>
      </c>
      <c r="J68" s="438" t="s">
        <v>1593</v>
      </c>
      <c r="K68" s="29" t="s">
        <v>1594</v>
      </c>
      <c r="L68" s="440" t="s">
        <v>1627</v>
      </c>
      <c r="M68" s="29">
        <v>89273291137</v>
      </c>
      <c r="N68" s="29" t="s">
        <v>570</v>
      </c>
      <c r="O68" s="47"/>
      <c r="P68" s="47"/>
      <c r="Q68" s="442" t="s">
        <v>1629</v>
      </c>
      <c r="R68" s="58">
        <v>24056</v>
      </c>
      <c r="S68" s="29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32">
        <v>60</v>
      </c>
      <c r="B69" s="32" t="s">
        <v>74</v>
      </c>
      <c r="C69" s="434" t="s">
        <v>1680</v>
      </c>
      <c r="D69" s="434" t="s">
        <v>783</v>
      </c>
      <c r="E69" s="434" t="s">
        <v>1304</v>
      </c>
      <c r="F69" s="53" t="s">
        <v>40</v>
      </c>
      <c r="G69" s="443">
        <v>40462</v>
      </c>
      <c r="H69" s="437" t="s">
        <v>32</v>
      </c>
      <c r="I69" s="32" t="s">
        <v>493</v>
      </c>
      <c r="J69" s="438" t="s">
        <v>1593</v>
      </c>
      <c r="K69" s="29" t="s">
        <v>1594</v>
      </c>
      <c r="L69" s="440" t="s">
        <v>1627</v>
      </c>
      <c r="M69" s="29">
        <v>89273291137</v>
      </c>
      <c r="N69" s="29" t="s">
        <v>570</v>
      </c>
      <c r="O69" s="47"/>
      <c r="P69" s="47"/>
      <c r="Q69" s="442" t="s">
        <v>1629</v>
      </c>
      <c r="R69" s="58">
        <v>24057</v>
      </c>
      <c r="S69" s="29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32">
        <v>61</v>
      </c>
      <c r="B70" s="32" t="s">
        <v>74</v>
      </c>
      <c r="C70" s="434" t="s">
        <v>1681</v>
      </c>
      <c r="D70" s="434" t="s">
        <v>38</v>
      </c>
      <c r="E70" s="434" t="s">
        <v>58</v>
      </c>
      <c r="F70" s="53" t="s">
        <v>40</v>
      </c>
      <c r="G70" s="443">
        <v>40493</v>
      </c>
      <c r="H70" s="437" t="s">
        <v>32</v>
      </c>
      <c r="I70" s="32" t="s">
        <v>493</v>
      </c>
      <c r="J70" s="438" t="s">
        <v>1593</v>
      </c>
      <c r="K70" s="29" t="s">
        <v>1594</v>
      </c>
      <c r="L70" s="440" t="s">
        <v>1627</v>
      </c>
      <c r="M70" s="29">
        <v>89273291137</v>
      </c>
      <c r="N70" s="29" t="s">
        <v>570</v>
      </c>
      <c r="O70" s="47"/>
      <c r="P70" s="47"/>
      <c r="Q70" s="442" t="s">
        <v>1629</v>
      </c>
      <c r="R70" s="58">
        <v>24058</v>
      </c>
      <c r="S70" s="29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32">
        <v>62</v>
      </c>
      <c r="B71" s="32" t="s">
        <v>74</v>
      </c>
      <c r="C71" s="434" t="s">
        <v>1682</v>
      </c>
      <c r="D71" s="434" t="s">
        <v>76</v>
      </c>
      <c r="E71" s="434" t="s">
        <v>56</v>
      </c>
      <c r="F71" s="53" t="s">
        <v>31</v>
      </c>
      <c r="G71" s="443">
        <v>40928</v>
      </c>
      <c r="H71" s="437" t="s">
        <v>32</v>
      </c>
      <c r="I71" s="32" t="s">
        <v>493</v>
      </c>
      <c r="J71" s="438" t="s">
        <v>1593</v>
      </c>
      <c r="K71" s="29" t="s">
        <v>1594</v>
      </c>
      <c r="L71" s="440" t="s">
        <v>1627</v>
      </c>
      <c r="M71" s="29">
        <v>89273291137</v>
      </c>
      <c r="N71" s="29" t="s">
        <v>570</v>
      </c>
      <c r="O71" s="47"/>
      <c r="P71" s="47"/>
      <c r="Q71" s="442" t="s">
        <v>1629</v>
      </c>
      <c r="R71" s="58">
        <v>24059</v>
      </c>
      <c r="S71" s="29" t="s">
        <v>152</v>
      </c>
      <c r="T71" s="6"/>
      <c r="U71" s="6"/>
      <c r="V71" s="6"/>
      <c r="W71" s="6"/>
      <c r="X71" s="6"/>
      <c r="Y71" s="6"/>
      <c r="Z71" s="6"/>
    </row>
    <row r="72" spans="1:26" ht="15.6">
      <c r="A72" s="32">
        <v>62</v>
      </c>
      <c r="B72" s="32" t="s">
        <v>74</v>
      </c>
      <c r="C72" s="434" t="s">
        <v>1683</v>
      </c>
      <c r="D72" s="434" t="s">
        <v>35</v>
      </c>
      <c r="E72" s="434" t="s">
        <v>36</v>
      </c>
      <c r="F72" s="53" t="s">
        <v>31</v>
      </c>
      <c r="G72" s="443">
        <v>40925</v>
      </c>
      <c r="H72" s="437" t="s">
        <v>32</v>
      </c>
      <c r="I72" s="32" t="s">
        <v>493</v>
      </c>
      <c r="J72" s="438" t="s">
        <v>1593</v>
      </c>
      <c r="K72" s="29" t="s">
        <v>1594</v>
      </c>
      <c r="L72" s="440" t="s">
        <v>1627</v>
      </c>
      <c r="M72" s="29">
        <v>89273291137</v>
      </c>
      <c r="N72" s="29" t="s">
        <v>570</v>
      </c>
      <c r="O72" s="47"/>
      <c r="P72" s="47"/>
      <c r="Q72" s="442" t="s">
        <v>1629</v>
      </c>
      <c r="R72" s="58">
        <v>24060</v>
      </c>
      <c r="S72" s="29" t="s">
        <v>152</v>
      </c>
      <c r="T72" s="6"/>
      <c r="U72" s="6"/>
      <c r="V72" s="6"/>
      <c r="W72" s="6"/>
      <c r="X72" s="6"/>
      <c r="Y72" s="6"/>
      <c r="Z72" s="6"/>
    </row>
    <row r="73" spans="1:26" ht="15.6">
      <c r="A73" s="32"/>
      <c r="B73" s="32" t="s">
        <v>74</v>
      </c>
      <c r="C73" s="434" t="s">
        <v>1684</v>
      </c>
      <c r="D73" s="434" t="s">
        <v>125</v>
      </c>
      <c r="E73" s="434" t="s">
        <v>272</v>
      </c>
      <c r="F73" s="53" t="s">
        <v>31</v>
      </c>
      <c r="G73" s="443">
        <v>40290</v>
      </c>
      <c r="H73" s="437" t="s">
        <v>32</v>
      </c>
      <c r="I73" s="32" t="s">
        <v>493</v>
      </c>
      <c r="J73" s="438" t="s">
        <v>1593</v>
      </c>
      <c r="K73" s="29" t="s">
        <v>1685</v>
      </c>
      <c r="L73" s="440" t="s">
        <v>1627</v>
      </c>
      <c r="M73" s="29">
        <v>89273291137</v>
      </c>
      <c r="N73" s="29" t="s">
        <v>558</v>
      </c>
      <c r="O73" s="47"/>
      <c r="P73" s="47"/>
      <c r="Q73" s="442" t="s">
        <v>1629</v>
      </c>
      <c r="R73" s="58">
        <v>24061</v>
      </c>
      <c r="S73" s="29" t="s">
        <v>152</v>
      </c>
      <c r="T73" s="6"/>
      <c r="U73" s="6"/>
      <c r="V73" s="6"/>
      <c r="W73" s="6"/>
      <c r="X73" s="6"/>
      <c r="Y73" s="6"/>
      <c r="Z73" s="6"/>
    </row>
    <row r="74" spans="1:26" ht="15.6">
      <c r="A74" s="32"/>
      <c r="B74" s="32" t="s">
        <v>74</v>
      </c>
      <c r="C74" s="434" t="s">
        <v>1686</v>
      </c>
      <c r="D74" s="434" t="s">
        <v>162</v>
      </c>
      <c r="E74" s="434" t="s">
        <v>1687</v>
      </c>
      <c r="F74" s="53" t="s">
        <v>31</v>
      </c>
      <c r="G74" s="443">
        <v>40277</v>
      </c>
      <c r="H74" s="437" t="s">
        <v>32</v>
      </c>
      <c r="I74" s="32" t="s">
        <v>493</v>
      </c>
      <c r="J74" s="438" t="s">
        <v>1593</v>
      </c>
      <c r="K74" s="29" t="s">
        <v>1688</v>
      </c>
      <c r="L74" s="440" t="s">
        <v>1627</v>
      </c>
      <c r="M74" s="29">
        <v>89273291137</v>
      </c>
      <c r="N74" s="29" t="s">
        <v>558</v>
      </c>
      <c r="O74" s="47"/>
      <c r="P74" s="47"/>
      <c r="Q74" s="442" t="s">
        <v>1629</v>
      </c>
      <c r="R74" s="58">
        <v>24062</v>
      </c>
      <c r="S74" s="29" t="s">
        <v>152</v>
      </c>
      <c r="T74" s="6"/>
      <c r="U74" s="6"/>
      <c r="V74" s="6"/>
      <c r="W74" s="6"/>
      <c r="X74" s="6"/>
      <c r="Y74" s="6"/>
      <c r="Z74" s="6"/>
    </row>
    <row r="75" spans="1:26" ht="15.6">
      <c r="A75" s="32"/>
      <c r="B75" s="32" t="s">
        <v>74</v>
      </c>
      <c r="C75" s="434" t="s">
        <v>1689</v>
      </c>
      <c r="D75" s="434" t="s">
        <v>204</v>
      </c>
      <c r="E75" s="434" t="s">
        <v>257</v>
      </c>
      <c r="F75" s="53" t="s">
        <v>40</v>
      </c>
      <c r="G75" s="443">
        <v>40224</v>
      </c>
      <c r="H75" s="437" t="s">
        <v>32</v>
      </c>
      <c r="I75" s="32" t="s">
        <v>493</v>
      </c>
      <c r="J75" s="438" t="s">
        <v>1593</v>
      </c>
      <c r="K75" s="29" t="s">
        <v>1690</v>
      </c>
      <c r="L75" s="440" t="s">
        <v>1627</v>
      </c>
      <c r="M75" s="29">
        <v>89273291137</v>
      </c>
      <c r="N75" s="29" t="s">
        <v>558</v>
      </c>
      <c r="O75" s="47"/>
      <c r="P75" s="47"/>
      <c r="Q75" s="442" t="s">
        <v>1629</v>
      </c>
      <c r="R75" s="58">
        <v>24063</v>
      </c>
      <c r="S75" s="29" t="s">
        <v>152</v>
      </c>
      <c r="T75" s="6"/>
      <c r="U75" s="6"/>
      <c r="V75" s="6"/>
      <c r="W75" s="6"/>
      <c r="X75" s="6"/>
      <c r="Y75" s="6"/>
      <c r="Z75" s="6"/>
    </row>
    <row r="76" spans="1:26" ht="15.6">
      <c r="A76" s="32"/>
      <c r="B76" s="32" t="s">
        <v>74</v>
      </c>
      <c r="C76" s="434" t="s">
        <v>1691</v>
      </c>
      <c r="D76" s="434" t="s">
        <v>86</v>
      </c>
      <c r="E76" s="434" t="s">
        <v>1692</v>
      </c>
      <c r="F76" s="53" t="s">
        <v>40</v>
      </c>
      <c r="G76" s="443">
        <v>40445</v>
      </c>
      <c r="H76" s="437" t="s">
        <v>32</v>
      </c>
      <c r="I76" s="32" t="s">
        <v>493</v>
      </c>
      <c r="J76" s="438" t="s">
        <v>1593</v>
      </c>
      <c r="K76" s="29" t="s">
        <v>1693</v>
      </c>
      <c r="L76" s="440" t="s">
        <v>1627</v>
      </c>
      <c r="M76" s="29">
        <v>89273291137</v>
      </c>
      <c r="N76" s="29" t="s">
        <v>558</v>
      </c>
      <c r="O76" s="47"/>
      <c r="P76" s="47"/>
      <c r="Q76" s="442" t="s">
        <v>1629</v>
      </c>
      <c r="R76" s="58">
        <v>24064</v>
      </c>
      <c r="S76" s="29" t="s">
        <v>152</v>
      </c>
      <c r="T76" s="6"/>
      <c r="U76" s="6"/>
      <c r="V76" s="6"/>
      <c r="W76" s="6"/>
      <c r="X76" s="6"/>
      <c r="Y76" s="6"/>
      <c r="Z76" s="6"/>
    </row>
    <row r="77" spans="1:26" ht="15.6">
      <c r="A77" s="32"/>
      <c r="B77" s="32" t="s">
        <v>74</v>
      </c>
      <c r="C77" s="434" t="s">
        <v>1694</v>
      </c>
      <c r="D77" s="434" t="s">
        <v>267</v>
      </c>
      <c r="E77" s="434" t="s">
        <v>118</v>
      </c>
      <c r="F77" s="53" t="s">
        <v>31</v>
      </c>
      <c r="G77" s="443">
        <v>40154</v>
      </c>
      <c r="H77" s="437" t="s">
        <v>32</v>
      </c>
      <c r="I77" s="32" t="s">
        <v>493</v>
      </c>
      <c r="J77" s="438" t="s">
        <v>1593</v>
      </c>
      <c r="K77" s="29" t="s">
        <v>1695</v>
      </c>
      <c r="L77" s="440" t="s">
        <v>1627</v>
      </c>
      <c r="M77" s="29">
        <v>89273291137</v>
      </c>
      <c r="N77" s="29" t="s">
        <v>558</v>
      </c>
      <c r="O77" s="47"/>
      <c r="P77" s="47"/>
      <c r="Q77" s="442" t="s">
        <v>1629</v>
      </c>
      <c r="R77" s="58">
        <v>24065</v>
      </c>
      <c r="S77" s="29" t="s">
        <v>152</v>
      </c>
      <c r="T77" s="6"/>
      <c r="U77" s="6"/>
      <c r="V77" s="6"/>
      <c r="W77" s="6"/>
      <c r="X77" s="6"/>
      <c r="Y77" s="6"/>
      <c r="Z77" s="6"/>
    </row>
    <row r="78" spans="1:26" ht="15.6">
      <c r="A78" s="32"/>
      <c r="B78" s="32" t="s">
        <v>74</v>
      </c>
      <c r="C78" s="434" t="s">
        <v>1696</v>
      </c>
      <c r="D78" s="434" t="s">
        <v>896</v>
      </c>
      <c r="E78" s="434" t="s">
        <v>1166</v>
      </c>
      <c r="F78" s="53" t="s">
        <v>31</v>
      </c>
      <c r="G78" s="443">
        <v>40242</v>
      </c>
      <c r="H78" s="437" t="s">
        <v>32</v>
      </c>
      <c r="I78" s="32" t="s">
        <v>493</v>
      </c>
      <c r="J78" s="438" t="s">
        <v>1593</v>
      </c>
      <c r="K78" s="29" t="s">
        <v>1697</v>
      </c>
      <c r="L78" s="440" t="s">
        <v>1627</v>
      </c>
      <c r="M78" s="29">
        <v>89273291137</v>
      </c>
      <c r="N78" s="29" t="s">
        <v>558</v>
      </c>
      <c r="O78" s="47"/>
      <c r="P78" s="47"/>
      <c r="Q78" s="442" t="s">
        <v>1629</v>
      </c>
      <c r="R78" s="58">
        <v>24066</v>
      </c>
      <c r="S78" s="29" t="s">
        <v>152</v>
      </c>
      <c r="T78" s="6"/>
      <c r="U78" s="6"/>
      <c r="V78" s="6"/>
      <c r="W78" s="6"/>
      <c r="X78" s="6"/>
      <c r="Y78" s="6"/>
      <c r="Z78" s="6"/>
    </row>
    <row r="79" spans="1:26" ht="15.6">
      <c r="A79" s="32"/>
      <c r="B79" s="32" t="s">
        <v>74</v>
      </c>
      <c r="C79" s="434" t="s">
        <v>1698</v>
      </c>
      <c r="D79" s="434" t="s">
        <v>278</v>
      </c>
      <c r="E79" s="434" t="s">
        <v>69</v>
      </c>
      <c r="F79" s="53" t="s">
        <v>31</v>
      </c>
      <c r="G79" s="443">
        <v>40380</v>
      </c>
      <c r="H79" s="437" t="s">
        <v>32</v>
      </c>
      <c r="I79" s="32" t="s">
        <v>493</v>
      </c>
      <c r="J79" s="438" t="s">
        <v>1593</v>
      </c>
      <c r="K79" s="29" t="s">
        <v>1699</v>
      </c>
      <c r="L79" s="440" t="s">
        <v>1627</v>
      </c>
      <c r="M79" s="29">
        <v>89273291137</v>
      </c>
      <c r="N79" s="29" t="s">
        <v>558</v>
      </c>
      <c r="O79" s="47"/>
      <c r="P79" s="47"/>
      <c r="Q79" s="442" t="s">
        <v>1629</v>
      </c>
      <c r="R79" s="58">
        <v>24067</v>
      </c>
      <c r="S79" s="29" t="s">
        <v>152</v>
      </c>
      <c r="T79" s="6"/>
      <c r="U79" s="6"/>
      <c r="V79" s="6"/>
      <c r="W79" s="6"/>
      <c r="X79" s="6"/>
      <c r="Y79" s="6"/>
      <c r="Z79" s="6"/>
    </row>
    <row r="80" spans="1:26" ht="15.6">
      <c r="A80" s="32"/>
      <c r="B80" s="32" t="s">
        <v>74</v>
      </c>
      <c r="C80" s="434" t="s">
        <v>487</v>
      </c>
      <c r="D80" s="434" t="s">
        <v>249</v>
      </c>
      <c r="E80" s="434" t="s">
        <v>60</v>
      </c>
      <c r="F80" s="53" t="s">
        <v>31</v>
      </c>
      <c r="G80" s="443">
        <v>40515</v>
      </c>
      <c r="H80" s="437" t="s">
        <v>32</v>
      </c>
      <c r="I80" s="32" t="s">
        <v>493</v>
      </c>
      <c r="J80" s="438" t="s">
        <v>1593</v>
      </c>
      <c r="K80" s="29" t="s">
        <v>1700</v>
      </c>
      <c r="L80" s="440" t="s">
        <v>1627</v>
      </c>
      <c r="M80" s="29">
        <v>89273291137</v>
      </c>
      <c r="N80" s="29" t="s">
        <v>558</v>
      </c>
      <c r="O80" s="47"/>
      <c r="P80" s="47"/>
      <c r="Q80" s="442" t="s">
        <v>1629</v>
      </c>
      <c r="R80" s="58">
        <v>24068</v>
      </c>
      <c r="S80" s="29" t="s">
        <v>152</v>
      </c>
      <c r="T80" s="6"/>
      <c r="U80" s="6"/>
      <c r="V80" s="6"/>
      <c r="W80" s="6"/>
      <c r="X80" s="6"/>
      <c r="Y80" s="6"/>
      <c r="Z80" s="6"/>
    </row>
    <row r="81" spans="1:26" ht="15.6">
      <c r="A81" s="32"/>
      <c r="B81" s="32" t="s">
        <v>74</v>
      </c>
      <c r="C81" s="434" t="s">
        <v>1701</v>
      </c>
      <c r="D81" s="434" t="s">
        <v>1702</v>
      </c>
      <c r="E81" s="434" t="s">
        <v>132</v>
      </c>
      <c r="F81" s="53" t="s">
        <v>40</v>
      </c>
      <c r="G81" s="443">
        <v>40227</v>
      </c>
      <c r="H81" s="437" t="s">
        <v>32</v>
      </c>
      <c r="I81" s="32" t="s">
        <v>493</v>
      </c>
      <c r="J81" s="438" t="s">
        <v>1593</v>
      </c>
      <c r="K81" s="29" t="s">
        <v>1703</v>
      </c>
      <c r="L81" s="440" t="s">
        <v>1627</v>
      </c>
      <c r="M81" s="29">
        <v>89273291137</v>
      </c>
      <c r="N81" s="29" t="s">
        <v>558</v>
      </c>
      <c r="O81" s="47"/>
      <c r="P81" s="47"/>
      <c r="Q81" s="442" t="s">
        <v>1629</v>
      </c>
      <c r="R81" s="58">
        <v>24069</v>
      </c>
      <c r="S81" s="29" t="s">
        <v>152</v>
      </c>
      <c r="T81" s="6"/>
      <c r="U81" s="6"/>
      <c r="V81" s="6"/>
      <c r="W81" s="6"/>
      <c r="X81" s="6"/>
      <c r="Y81" s="6"/>
      <c r="Z81" s="6"/>
    </row>
    <row r="82" spans="1:26" ht="15.6">
      <c r="A82" s="32"/>
      <c r="B82" s="32" t="s">
        <v>74</v>
      </c>
      <c r="C82" s="434" t="s">
        <v>223</v>
      </c>
      <c r="D82" s="434" t="s">
        <v>1704</v>
      </c>
      <c r="E82" s="434" t="s">
        <v>72</v>
      </c>
      <c r="F82" s="53" t="s">
        <v>31</v>
      </c>
      <c r="G82" s="443">
        <v>40390</v>
      </c>
      <c r="H82" s="437" t="s">
        <v>32</v>
      </c>
      <c r="I82" s="32" t="s">
        <v>493</v>
      </c>
      <c r="J82" s="438" t="s">
        <v>1593</v>
      </c>
      <c r="K82" s="29" t="s">
        <v>1705</v>
      </c>
      <c r="L82" s="440" t="s">
        <v>1627</v>
      </c>
      <c r="M82" s="29">
        <v>89273291137</v>
      </c>
      <c r="N82" s="29" t="s">
        <v>558</v>
      </c>
      <c r="O82" s="47"/>
      <c r="P82" s="47"/>
      <c r="Q82" s="442" t="s">
        <v>1629</v>
      </c>
      <c r="R82" s="58">
        <v>24070</v>
      </c>
      <c r="S82" s="29" t="s">
        <v>152</v>
      </c>
      <c r="T82" s="6"/>
      <c r="U82" s="6"/>
      <c r="V82" s="6"/>
      <c r="W82" s="6"/>
      <c r="X82" s="6"/>
      <c r="Y82" s="6"/>
      <c r="Z82" s="6"/>
    </row>
    <row r="83" spans="1:26" ht="15.6">
      <c r="A83" s="32"/>
      <c r="B83" s="32" t="s">
        <v>74</v>
      </c>
      <c r="C83" s="434" t="s">
        <v>1706</v>
      </c>
      <c r="D83" s="434" t="s">
        <v>1150</v>
      </c>
      <c r="E83" s="434" t="s">
        <v>87</v>
      </c>
      <c r="F83" s="53" t="s">
        <v>40</v>
      </c>
      <c r="G83" s="443">
        <v>40332</v>
      </c>
      <c r="H83" s="437" t="s">
        <v>32</v>
      </c>
      <c r="I83" s="32" t="s">
        <v>493</v>
      </c>
      <c r="J83" s="438" t="s">
        <v>1593</v>
      </c>
      <c r="K83" s="29" t="s">
        <v>1707</v>
      </c>
      <c r="L83" s="440" t="s">
        <v>1627</v>
      </c>
      <c r="M83" s="29">
        <v>89273291137</v>
      </c>
      <c r="N83" s="29" t="s">
        <v>558</v>
      </c>
      <c r="O83" s="47"/>
      <c r="P83" s="47"/>
      <c r="Q83" s="442" t="s">
        <v>1629</v>
      </c>
      <c r="R83" s="58">
        <v>24071</v>
      </c>
      <c r="S83" s="29" t="s">
        <v>152</v>
      </c>
      <c r="T83" s="6"/>
      <c r="U83" s="6"/>
      <c r="V83" s="6"/>
      <c r="W83" s="6"/>
      <c r="X83" s="6"/>
      <c r="Y83" s="6"/>
      <c r="Z83" s="6"/>
    </row>
    <row r="84" spans="1:26" ht="15.6">
      <c r="A84" s="32"/>
      <c r="B84" s="32" t="s">
        <v>74</v>
      </c>
      <c r="C84" s="434" t="s">
        <v>1708</v>
      </c>
      <c r="D84" s="434" t="s">
        <v>282</v>
      </c>
      <c r="E84" s="434" t="s">
        <v>42</v>
      </c>
      <c r="F84" s="53" t="s">
        <v>31</v>
      </c>
      <c r="G84" s="443">
        <v>40297</v>
      </c>
      <c r="H84" s="437" t="s">
        <v>32</v>
      </c>
      <c r="I84" s="32" t="s">
        <v>493</v>
      </c>
      <c r="J84" s="438" t="s">
        <v>1593</v>
      </c>
      <c r="K84" s="29" t="s">
        <v>1709</v>
      </c>
      <c r="L84" s="440" t="s">
        <v>1627</v>
      </c>
      <c r="M84" s="29">
        <v>89273291137</v>
      </c>
      <c r="N84" s="29" t="s">
        <v>558</v>
      </c>
      <c r="O84" s="47"/>
      <c r="P84" s="47"/>
      <c r="Q84" s="442" t="s">
        <v>1629</v>
      </c>
      <c r="R84" s="58">
        <v>24072</v>
      </c>
      <c r="S84" s="29" t="s">
        <v>152</v>
      </c>
      <c r="T84" s="6"/>
      <c r="U84" s="6"/>
      <c r="V84" s="6"/>
      <c r="W84" s="6"/>
      <c r="X84" s="6"/>
      <c r="Y84" s="6"/>
      <c r="Z84" s="6"/>
    </row>
    <row r="85" spans="1:26" ht="15.6">
      <c r="A85" s="32"/>
      <c r="B85" s="32" t="s">
        <v>74</v>
      </c>
      <c r="C85" s="434" t="s">
        <v>553</v>
      </c>
      <c r="D85" s="434" t="s">
        <v>49</v>
      </c>
      <c r="E85" s="434" t="s">
        <v>1710</v>
      </c>
      <c r="F85" s="53" t="s">
        <v>31</v>
      </c>
      <c r="G85" s="443">
        <v>40289</v>
      </c>
      <c r="H85" s="437" t="s">
        <v>32</v>
      </c>
      <c r="I85" s="32" t="s">
        <v>493</v>
      </c>
      <c r="J85" s="438" t="s">
        <v>1593</v>
      </c>
      <c r="K85" s="29" t="s">
        <v>1711</v>
      </c>
      <c r="L85" s="440" t="s">
        <v>1627</v>
      </c>
      <c r="M85" s="29">
        <v>89273291137</v>
      </c>
      <c r="N85" s="29" t="s">
        <v>558</v>
      </c>
      <c r="O85" s="47"/>
      <c r="P85" s="47"/>
      <c r="Q85" s="442" t="s">
        <v>1629</v>
      </c>
      <c r="R85" s="58">
        <v>24073</v>
      </c>
      <c r="S85" s="29" t="s">
        <v>152</v>
      </c>
      <c r="T85" s="6"/>
      <c r="U85" s="6"/>
      <c r="V85" s="6"/>
      <c r="W85" s="6"/>
      <c r="X85" s="6"/>
      <c r="Y85" s="6"/>
      <c r="Z85" s="6"/>
    </row>
    <row r="86" spans="1:26" ht="15.6">
      <c r="A86" s="32"/>
      <c r="B86" s="32" t="s">
        <v>74</v>
      </c>
      <c r="C86" s="434" t="s">
        <v>1712</v>
      </c>
      <c r="D86" s="434" t="s">
        <v>1078</v>
      </c>
      <c r="E86" s="434" t="s">
        <v>380</v>
      </c>
      <c r="F86" s="53" t="s">
        <v>40</v>
      </c>
      <c r="G86" s="443">
        <v>40231</v>
      </c>
      <c r="H86" s="437" t="s">
        <v>32</v>
      </c>
      <c r="I86" s="32" t="s">
        <v>493</v>
      </c>
      <c r="J86" s="438" t="s">
        <v>1593</v>
      </c>
      <c r="K86" s="29" t="s">
        <v>1713</v>
      </c>
      <c r="L86" s="440" t="s">
        <v>1627</v>
      </c>
      <c r="M86" s="29">
        <v>89273291137</v>
      </c>
      <c r="N86" s="29" t="s">
        <v>558</v>
      </c>
      <c r="O86" s="47"/>
      <c r="P86" s="47"/>
      <c r="Q86" s="442" t="s">
        <v>1629</v>
      </c>
      <c r="R86" s="58">
        <v>24074</v>
      </c>
      <c r="S86" s="29" t="s">
        <v>152</v>
      </c>
      <c r="T86" s="6"/>
      <c r="U86" s="6"/>
      <c r="V86" s="6"/>
      <c r="W86" s="6"/>
      <c r="X86" s="6"/>
      <c r="Y86" s="6"/>
      <c r="Z86" s="6"/>
    </row>
    <row r="87" spans="1:26" ht="15.6">
      <c r="A87" s="32"/>
      <c r="B87" s="32" t="s">
        <v>74</v>
      </c>
      <c r="C87" s="434" t="s">
        <v>1714</v>
      </c>
      <c r="D87" s="434" t="s">
        <v>102</v>
      </c>
      <c r="E87" s="434" t="s">
        <v>127</v>
      </c>
      <c r="F87" s="53" t="s">
        <v>40</v>
      </c>
      <c r="G87" s="443">
        <v>40416</v>
      </c>
      <c r="H87" s="437" t="s">
        <v>32</v>
      </c>
      <c r="I87" s="32" t="s">
        <v>493</v>
      </c>
      <c r="J87" s="438" t="s">
        <v>1593</v>
      </c>
      <c r="K87" s="29" t="s">
        <v>1715</v>
      </c>
      <c r="L87" s="440" t="s">
        <v>1627</v>
      </c>
      <c r="M87" s="29">
        <v>89273291137</v>
      </c>
      <c r="N87" s="29" t="s">
        <v>558</v>
      </c>
      <c r="O87" s="47"/>
      <c r="P87" s="47"/>
      <c r="Q87" s="442" t="s">
        <v>1629</v>
      </c>
      <c r="R87" s="58">
        <v>24075</v>
      </c>
      <c r="S87" s="29" t="s">
        <v>152</v>
      </c>
      <c r="T87" s="6"/>
      <c r="U87" s="6"/>
      <c r="V87" s="6"/>
      <c r="W87" s="6"/>
      <c r="X87" s="6"/>
      <c r="Y87" s="6"/>
      <c r="Z87" s="6"/>
    </row>
    <row r="88" spans="1:26" ht="15.6">
      <c r="A88" s="32"/>
      <c r="B88" s="32" t="s">
        <v>74</v>
      </c>
      <c r="C88" s="434" t="s">
        <v>879</v>
      </c>
      <c r="D88" s="434" t="s">
        <v>125</v>
      </c>
      <c r="E88" s="434" t="s">
        <v>1716</v>
      </c>
      <c r="F88" s="53" t="s">
        <v>31</v>
      </c>
      <c r="G88" s="443">
        <v>40494</v>
      </c>
      <c r="H88" s="437" t="s">
        <v>32</v>
      </c>
      <c r="I88" s="32" t="s">
        <v>493</v>
      </c>
      <c r="J88" s="438" t="s">
        <v>1593</v>
      </c>
      <c r="K88" s="29" t="s">
        <v>1717</v>
      </c>
      <c r="L88" s="440" t="s">
        <v>1627</v>
      </c>
      <c r="M88" s="29">
        <v>89273291137</v>
      </c>
      <c r="N88" s="29" t="s">
        <v>558</v>
      </c>
      <c r="O88" s="47"/>
      <c r="P88" s="47"/>
      <c r="Q88" s="442" t="s">
        <v>1629</v>
      </c>
      <c r="R88" s="58">
        <v>24076</v>
      </c>
      <c r="S88" s="29" t="s">
        <v>152</v>
      </c>
      <c r="T88" s="6"/>
      <c r="U88" s="6"/>
      <c r="V88" s="6"/>
      <c r="W88" s="6"/>
      <c r="X88" s="6"/>
      <c r="Y88" s="6"/>
      <c r="Z88" s="6"/>
    </row>
    <row r="89" spans="1:26" ht="15.6">
      <c r="A89" s="32">
        <v>63</v>
      </c>
      <c r="B89" s="32" t="s">
        <v>74</v>
      </c>
      <c r="C89" s="434" t="s">
        <v>1718</v>
      </c>
      <c r="D89" s="434" t="s">
        <v>230</v>
      </c>
      <c r="E89" s="434" t="s">
        <v>1719</v>
      </c>
      <c r="F89" s="53" t="s">
        <v>31</v>
      </c>
      <c r="G89" s="443">
        <v>39932</v>
      </c>
      <c r="H89" s="437" t="s">
        <v>32</v>
      </c>
      <c r="I89" s="32" t="s">
        <v>493</v>
      </c>
      <c r="J89" s="438" t="s">
        <v>1593</v>
      </c>
      <c r="K89" s="29" t="s">
        <v>1594</v>
      </c>
      <c r="L89" s="28" t="s">
        <v>1637</v>
      </c>
      <c r="M89" s="29">
        <v>89875858779</v>
      </c>
      <c r="N89" s="29" t="s">
        <v>555</v>
      </c>
      <c r="O89" s="47"/>
      <c r="P89" s="47"/>
      <c r="Q89" s="442" t="s">
        <v>1638</v>
      </c>
      <c r="R89" s="58">
        <v>27911</v>
      </c>
      <c r="S89" s="29" t="s">
        <v>152</v>
      </c>
      <c r="T89" s="6"/>
      <c r="U89" s="6"/>
      <c r="V89" s="6"/>
      <c r="W89" s="6"/>
      <c r="X89" s="6"/>
      <c r="Y89" s="6"/>
      <c r="Z89" s="6"/>
    </row>
    <row r="90" spans="1:26" ht="15.6">
      <c r="A90" s="32">
        <v>64</v>
      </c>
      <c r="B90" s="32" t="s">
        <v>74</v>
      </c>
      <c r="C90" s="434" t="s">
        <v>1720</v>
      </c>
      <c r="D90" s="434" t="s">
        <v>285</v>
      </c>
      <c r="E90" s="434" t="s">
        <v>215</v>
      </c>
      <c r="F90" s="442" t="s">
        <v>40</v>
      </c>
      <c r="G90" s="443">
        <v>40192</v>
      </c>
      <c r="H90" s="437" t="s">
        <v>32</v>
      </c>
      <c r="I90" s="32" t="s">
        <v>493</v>
      </c>
      <c r="J90" s="438" t="s">
        <v>1593</v>
      </c>
      <c r="K90" s="29" t="s">
        <v>1594</v>
      </c>
      <c r="L90" s="440" t="s">
        <v>1627</v>
      </c>
      <c r="M90" s="29">
        <v>89273291137</v>
      </c>
      <c r="N90" s="29" t="s">
        <v>514</v>
      </c>
      <c r="O90" s="47"/>
      <c r="P90" s="47"/>
      <c r="Q90" s="442" t="s">
        <v>1629</v>
      </c>
      <c r="R90" s="58">
        <v>24052</v>
      </c>
      <c r="S90" s="29" t="s">
        <v>152</v>
      </c>
      <c r="T90" s="6"/>
      <c r="U90" s="6"/>
      <c r="V90" s="6"/>
      <c r="W90" s="6"/>
      <c r="X90" s="6"/>
      <c r="Y90" s="6"/>
      <c r="Z90" s="6"/>
    </row>
    <row r="91" spans="1:26" ht="15.6">
      <c r="A91" s="32">
        <v>65</v>
      </c>
      <c r="B91" s="32" t="s">
        <v>74</v>
      </c>
      <c r="C91" s="434" t="s">
        <v>1721</v>
      </c>
      <c r="D91" s="434" t="s">
        <v>1722</v>
      </c>
      <c r="E91" s="434" t="s">
        <v>95</v>
      </c>
      <c r="F91" s="442" t="s">
        <v>40</v>
      </c>
      <c r="G91" s="443">
        <v>40368</v>
      </c>
      <c r="H91" s="437" t="s">
        <v>32</v>
      </c>
      <c r="I91" s="32" t="s">
        <v>493</v>
      </c>
      <c r="J91" s="438" t="s">
        <v>1593</v>
      </c>
      <c r="K91" s="29" t="s">
        <v>1594</v>
      </c>
      <c r="L91" s="440" t="s">
        <v>1627</v>
      </c>
      <c r="M91" s="29">
        <v>89273291137</v>
      </c>
      <c r="N91" s="29" t="s">
        <v>514</v>
      </c>
      <c r="O91" s="47"/>
      <c r="P91" s="47"/>
      <c r="Q91" s="442" t="s">
        <v>1629</v>
      </c>
      <c r="R91" s="58">
        <v>24053</v>
      </c>
      <c r="S91" s="29" t="s">
        <v>152</v>
      </c>
      <c r="T91" s="6"/>
      <c r="U91" s="6"/>
      <c r="V91" s="6"/>
      <c r="W91" s="6"/>
      <c r="X91" s="6"/>
      <c r="Y91" s="6"/>
      <c r="Z91" s="6"/>
    </row>
    <row r="92" spans="1:26" ht="15.6">
      <c r="A92" s="32">
        <v>65</v>
      </c>
      <c r="B92" s="32" t="s">
        <v>74</v>
      </c>
      <c r="C92" s="434" t="s">
        <v>642</v>
      </c>
      <c r="D92" s="434" t="s">
        <v>148</v>
      </c>
      <c r="E92" s="434" t="s">
        <v>106</v>
      </c>
      <c r="F92" s="442" t="s">
        <v>31</v>
      </c>
      <c r="G92" s="443">
        <v>39820</v>
      </c>
      <c r="H92" s="437" t="s">
        <v>32</v>
      </c>
      <c r="I92" s="32" t="s">
        <v>493</v>
      </c>
      <c r="J92" s="438" t="s">
        <v>1593</v>
      </c>
      <c r="K92" s="29" t="s">
        <v>1594</v>
      </c>
      <c r="L92" s="446" t="s">
        <v>1673</v>
      </c>
      <c r="M92" s="29">
        <v>89174819025</v>
      </c>
      <c r="N92" s="29" t="s">
        <v>77</v>
      </c>
      <c r="O92" s="47"/>
      <c r="P92" s="47"/>
      <c r="Q92" s="442" t="s">
        <v>1674</v>
      </c>
      <c r="R92" s="58">
        <v>25811</v>
      </c>
      <c r="S92" s="29" t="s">
        <v>152</v>
      </c>
      <c r="T92" s="6"/>
      <c r="U92" s="6"/>
      <c r="V92" s="6"/>
      <c r="W92" s="6"/>
      <c r="X92" s="6"/>
      <c r="Y92" s="6"/>
      <c r="Z92" s="6"/>
    </row>
    <row r="93" spans="1:26" ht="15.6">
      <c r="A93" s="32">
        <v>66</v>
      </c>
      <c r="B93" s="32" t="s">
        <v>74</v>
      </c>
      <c r="C93" s="434" t="s">
        <v>773</v>
      </c>
      <c r="D93" s="434" t="s">
        <v>649</v>
      </c>
      <c r="E93" s="434" t="s">
        <v>272</v>
      </c>
      <c r="F93" s="442" t="s">
        <v>31</v>
      </c>
      <c r="G93" s="443">
        <v>39910</v>
      </c>
      <c r="H93" s="437" t="s">
        <v>32</v>
      </c>
      <c r="I93" s="32" t="s">
        <v>493</v>
      </c>
      <c r="J93" s="438" t="s">
        <v>1593</v>
      </c>
      <c r="K93" s="29" t="s">
        <v>1594</v>
      </c>
      <c r="L93" s="446" t="s">
        <v>1673</v>
      </c>
      <c r="M93" s="29">
        <v>89174819025</v>
      </c>
      <c r="N93" s="29" t="s">
        <v>77</v>
      </c>
      <c r="O93" s="47"/>
      <c r="P93" s="47"/>
      <c r="Q93" s="442" t="s">
        <v>1674</v>
      </c>
      <c r="R93" s="58">
        <v>25812</v>
      </c>
      <c r="S93" s="29" t="s">
        <v>152</v>
      </c>
      <c r="T93" s="6"/>
      <c r="U93" s="6"/>
      <c r="V93" s="6"/>
      <c r="W93" s="6"/>
      <c r="X93" s="6"/>
      <c r="Y93" s="6"/>
      <c r="Z93" s="6"/>
    </row>
    <row r="94" spans="1:26" ht="15.6">
      <c r="A94" s="32">
        <v>67</v>
      </c>
      <c r="B94" s="32" t="s">
        <v>74</v>
      </c>
      <c r="C94" s="434" t="s">
        <v>1723</v>
      </c>
      <c r="D94" s="434" t="s">
        <v>469</v>
      </c>
      <c r="E94" s="434" t="s">
        <v>42</v>
      </c>
      <c r="F94" s="442" t="s">
        <v>31</v>
      </c>
      <c r="G94" s="444">
        <v>39770</v>
      </c>
      <c r="H94" s="437" t="s">
        <v>32</v>
      </c>
      <c r="I94" s="32" t="s">
        <v>493</v>
      </c>
      <c r="J94" s="438" t="s">
        <v>1593</v>
      </c>
      <c r="K94" s="29" t="s">
        <v>1594</v>
      </c>
      <c r="L94" s="28" t="s">
        <v>1637</v>
      </c>
      <c r="M94" s="29">
        <v>89875858779</v>
      </c>
      <c r="N94" s="29" t="s">
        <v>159</v>
      </c>
      <c r="O94" s="47"/>
      <c r="P94" s="47"/>
      <c r="Q94" s="442" t="s">
        <v>1638</v>
      </c>
      <c r="R94" s="58">
        <v>27900</v>
      </c>
      <c r="S94" s="29" t="s">
        <v>152</v>
      </c>
      <c r="T94" s="6"/>
      <c r="U94" s="6"/>
      <c r="V94" s="6"/>
      <c r="W94" s="6"/>
      <c r="X94" s="6"/>
      <c r="Y94" s="6"/>
      <c r="Z94" s="6"/>
    </row>
    <row r="95" spans="1:26" ht="15.6">
      <c r="A95" s="32">
        <v>68</v>
      </c>
      <c r="B95" s="32" t="s">
        <v>74</v>
      </c>
      <c r="C95" s="434" t="s">
        <v>323</v>
      </c>
      <c r="D95" s="434" t="s">
        <v>80</v>
      </c>
      <c r="E95" s="434" t="s">
        <v>54</v>
      </c>
      <c r="F95" s="442" t="s">
        <v>31</v>
      </c>
      <c r="G95" s="443">
        <v>40012</v>
      </c>
      <c r="H95" s="437" t="s">
        <v>32</v>
      </c>
      <c r="I95" s="32" t="s">
        <v>493</v>
      </c>
      <c r="J95" s="438" t="s">
        <v>1593</v>
      </c>
      <c r="K95" s="29" t="s">
        <v>1594</v>
      </c>
      <c r="L95" s="28" t="s">
        <v>1637</v>
      </c>
      <c r="M95" s="29">
        <v>89875858779</v>
      </c>
      <c r="N95" s="29" t="s">
        <v>159</v>
      </c>
      <c r="O95" s="47"/>
      <c r="P95" s="47"/>
      <c r="Q95" s="442" t="s">
        <v>1638</v>
      </c>
      <c r="R95" s="58">
        <v>27901</v>
      </c>
      <c r="S95" s="29" t="s">
        <v>152</v>
      </c>
      <c r="T95" s="6"/>
      <c r="U95" s="6"/>
      <c r="V95" s="6"/>
      <c r="W95" s="6"/>
      <c r="X95" s="6"/>
      <c r="Y95" s="6"/>
      <c r="Z95" s="6"/>
    </row>
    <row r="96" spans="1:26" ht="15.6">
      <c r="A96" s="32">
        <v>69</v>
      </c>
      <c r="B96" s="32" t="s">
        <v>74</v>
      </c>
      <c r="C96" s="434" t="s">
        <v>1724</v>
      </c>
      <c r="D96" s="434" t="s">
        <v>258</v>
      </c>
      <c r="E96" s="434" t="s">
        <v>215</v>
      </c>
      <c r="F96" s="442" t="s">
        <v>40</v>
      </c>
      <c r="G96" s="443">
        <v>40100</v>
      </c>
      <c r="H96" s="437" t="s">
        <v>32</v>
      </c>
      <c r="I96" s="32" t="s">
        <v>493</v>
      </c>
      <c r="J96" s="438" t="s">
        <v>1593</v>
      </c>
      <c r="K96" s="29" t="s">
        <v>1594</v>
      </c>
      <c r="L96" s="28" t="s">
        <v>1637</v>
      </c>
      <c r="M96" s="29">
        <v>89875858779</v>
      </c>
      <c r="N96" s="29" t="s">
        <v>159</v>
      </c>
      <c r="O96" s="47"/>
      <c r="P96" s="47"/>
      <c r="Q96" s="442" t="s">
        <v>1638</v>
      </c>
      <c r="R96" s="58">
        <v>27902</v>
      </c>
      <c r="S96" s="29" t="s">
        <v>152</v>
      </c>
      <c r="T96" s="6"/>
      <c r="U96" s="6"/>
      <c r="V96" s="6"/>
      <c r="W96" s="6"/>
      <c r="X96" s="6"/>
      <c r="Y96" s="6"/>
      <c r="Z96" s="6"/>
    </row>
    <row r="97" spans="1:26" ht="15.6">
      <c r="A97" s="32">
        <v>70</v>
      </c>
      <c r="B97" s="32" t="s">
        <v>74</v>
      </c>
      <c r="C97" s="434" t="s">
        <v>1725</v>
      </c>
      <c r="D97" s="434" t="s">
        <v>46</v>
      </c>
      <c r="E97" s="434" t="s">
        <v>262</v>
      </c>
      <c r="F97" s="442" t="s">
        <v>31</v>
      </c>
      <c r="G97" s="443">
        <v>40127</v>
      </c>
      <c r="H97" s="437" t="s">
        <v>32</v>
      </c>
      <c r="I97" s="32" t="s">
        <v>493</v>
      </c>
      <c r="J97" s="438" t="s">
        <v>1593</v>
      </c>
      <c r="K97" s="29" t="s">
        <v>1594</v>
      </c>
      <c r="L97" s="28" t="s">
        <v>1637</v>
      </c>
      <c r="M97" s="29">
        <v>89875858779</v>
      </c>
      <c r="N97" s="29" t="s">
        <v>159</v>
      </c>
      <c r="O97" s="47"/>
      <c r="P97" s="47"/>
      <c r="Q97" s="442" t="s">
        <v>1638</v>
      </c>
      <c r="R97" s="58">
        <v>27903</v>
      </c>
      <c r="S97" s="29" t="s">
        <v>152</v>
      </c>
      <c r="T97" s="6"/>
      <c r="U97" s="6"/>
      <c r="V97" s="6"/>
      <c r="W97" s="6"/>
      <c r="X97" s="6"/>
      <c r="Y97" s="6"/>
      <c r="Z97" s="6"/>
    </row>
    <row r="98" spans="1:26" ht="15.6">
      <c r="A98" s="32">
        <v>71</v>
      </c>
      <c r="B98" s="32" t="s">
        <v>74</v>
      </c>
      <c r="C98" s="434" t="s">
        <v>1726</v>
      </c>
      <c r="D98" s="434" t="s">
        <v>1648</v>
      </c>
      <c r="E98" s="434" t="s">
        <v>1727</v>
      </c>
      <c r="F98" s="442" t="s">
        <v>40</v>
      </c>
      <c r="G98" s="443">
        <v>39926</v>
      </c>
      <c r="H98" s="437" t="s">
        <v>32</v>
      </c>
      <c r="I98" s="32" t="s">
        <v>493</v>
      </c>
      <c r="J98" s="438" t="s">
        <v>1593</v>
      </c>
      <c r="K98" s="29" t="s">
        <v>1594</v>
      </c>
      <c r="L98" s="446" t="s">
        <v>1673</v>
      </c>
      <c r="M98" s="29">
        <v>89174819025</v>
      </c>
      <c r="N98" s="29" t="s">
        <v>78</v>
      </c>
      <c r="O98" s="47"/>
      <c r="P98" s="47"/>
      <c r="Q98" s="442" t="s">
        <v>1674</v>
      </c>
      <c r="R98" s="58">
        <v>25809</v>
      </c>
      <c r="S98" s="29" t="s">
        <v>152</v>
      </c>
      <c r="T98" s="6"/>
      <c r="U98" s="6"/>
      <c r="V98" s="6"/>
      <c r="W98" s="6"/>
      <c r="X98" s="6"/>
      <c r="Y98" s="6"/>
      <c r="Z98" s="6"/>
    </row>
    <row r="99" spans="1:26" ht="15.6">
      <c r="A99" s="32">
        <v>72</v>
      </c>
      <c r="B99" s="32" t="s">
        <v>74</v>
      </c>
      <c r="C99" s="434" t="s">
        <v>1728</v>
      </c>
      <c r="D99" s="434" t="s">
        <v>552</v>
      </c>
      <c r="E99" s="434" t="s">
        <v>262</v>
      </c>
      <c r="F99" s="442" t="s">
        <v>31</v>
      </c>
      <c r="G99" s="443">
        <v>40026</v>
      </c>
      <c r="H99" s="437" t="s">
        <v>32</v>
      </c>
      <c r="I99" s="32" t="s">
        <v>493</v>
      </c>
      <c r="J99" s="438" t="s">
        <v>1593</v>
      </c>
      <c r="K99" s="29" t="s">
        <v>1594</v>
      </c>
      <c r="L99" s="446" t="s">
        <v>1673</v>
      </c>
      <c r="M99" s="29">
        <v>89174819025</v>
      </c>
      <c r="N99" s="29" t="s">
        <v>78</v>
      </c>
      <c r="O99" s="47"/>
      <c r="P99" s="47"/>
      <c r="Q99" s="442" t="s">
        <v>1674</v>
      </c>
      <c r="R99" s="58">
        <v>25810</v>
      </c>
      <c r="S99" s="29" t="s">
        <v>152</v>
      </c>
      <c r="T99" s="6"/>
      <c r="U99" s="6"/>
      <c r="V99" s="6"/>
      <c r="W99" s="6"/>
      <c r="X99" s="6"/>
      <c r="Y99" s="6"/>
      <c r="Z99" s="6"/>
    </row>
    <row r="100" spans="1:26" ht="15.6">
      <c r="A100" s="32">
        <v>73</v>
      </c>
      <c r="B100" s="32" t="s">
        <v>74</v>
      </c>
      <c r="C100" s="434" t="s">
        <v>1729</v>
      </c>
      <c r="D100" s="434" t="s">
        <v>55</v>
      </c>
      <c r="E100" s="434" t="s">
        <v>72</v>
      </c>
      <c r="F100" s="442" t="s">
        <v>31</v>
      </c>
      <c r="G100" s="443">
        <v>39887</v>
      </c>
      <c r="H100" s="437" t="s">
        <v>32</v>
      </c>
      <c r="I100" s="32" t="s">
        <v>493</v>
      </c>
      <c r="J100" s="438" t="s">
        <v>1593</v>
      </c>
      <c r="K100" s="29" t="s">
        <v>1594</v>
      </c>
      <c r="L100" s="446" t="s">
        <v>1673</v>
      </c>
      <c r="M100" s="29">
        <v>89174819025</v>
      </c>
      <c r="N100" s="29" t="s">
        <v>78</v>
      </c>
      <c r="O100" s="47"/>
      <c r="P100" s="47"/>
      <c r="Q100" s="442" t="s">
        <v>1674</v>
      </c>
      <c r="R100" s="58">
        <v>25811</v>
      </c>
      <c r="S100" s="29" t="s">
        <v>152</v>
      </c>
      <c r="T100" s="6"/>
      <c r="U100" s="6"/>
      <c r="V100" s="6"/>
      <c r="W100" s="6"/>
      <c r="X100" s="6"/>
      <c r="Y100" s="6"/>
      <c r="Z100" s="6"/>
    </row>
    <row r="101" spans="1:26" ht="15.6">
      <c r="A101" s="32">
        <v>74</v>
      </c>
      <c r="B101" s="32" t="s">
        <v>74</v>
      </c>
      <c r="C101" s="434" t="s">
        <v>1730</v>
      </c>
      <c r="D101" s="434" t="s">
        <v>80</v>
      </c>
      <c r="E101" s="434" t="s">
        <v>1731</v>
      </c>
      <c r="F101" s="442" t="s">
        <v>31</v>
      </c>
      <c r="G101" s="443">
        <v>39933</v>
      </c>
      <c r="H101" s="437" t="s">
        <v>32</v>
      </c>
      <c r="I101" s="32" t="s">
        <v>493</v>
      </c>
      <c r="J101" s="438" t="s">
        <v>1593</v>
      </c>
      <c r="K101" s="29" t="s">
        <v>1594</v>
      </c>
      <c r="L101" s="446" t="s">
        <v>1673</v>
      </c>
      <c r="M101" s="29">
        <v>89174819025</v>
      </c>
      <c r="N101" s="29" t="s">
        <v>78</v>
      </c>
      <c r="O101" s="47"/>
      <c r="P101" s="47"/>
      <c r="Q101" s="442" t="s">
        <v>1674</v>
      </c>
      <c r="R101" s="58">
        <v>25811</v>
      </c>
      <c r="S101" s="29" t="s">
        <v>152</v>
      </c>
      <c r="T101" s="6"/>
      <c r="U101" s="6"/>
      <c r="V101" s="6"/>
      <c r="W101" s="6"/>
      <c r="X101" s="6"/>
      <c r="Y101" s="6"/>
      <c r="Z101" s="6"/>
    </row>
    <row r="102" spans="1:26" ht="15.6">
      <c r="A102" s="32">
        <v>75</v>
      </c>
      <c r="B102" s="32" t="s">
        <v>74</v>
      </c>
      <c r="C102" s="434" t="s">
        <v>99</v>
      </c>
      <c r="D102" s="434" t="s">
        <v>306</v>
      </c>
      <c r="E102" s="434" t="s">
        <v>264</v>
      </c>
      <c r="F102" s="442" t="s">
        <v>31</v>
      </c>
      <c r="G102" s="443">
        <v>39974</v>
      </c>
      <c r="H102" s="437" t="s">
        <v>32</v>
      </c>
      <c r="I102" s="32" t="s">
        <v>493</v>
      </c>
      <c r="J102" s="438" t="s">
        <v>1593</v>
      </c>
      <c r="K102" s="29" t="s">
        <v>1594</v>
      </c>
      <c r="L102" s="446" t="s">
        <v>1673</v>
      </c>
      <c r="M102" s="29">
        <v>89174819025</v>
      </c>
      <c r="N102" s="29" t="s">
        <v>78</v>
      </c>
      <c r="O102" s="47"/>
      <c r="P102" s="47"/>
      <c r="Q102" s="442" t="s">
        <v>1674</v>
      </c>
      <c r="R102" s="58">
        <v>25811</v>
      </c>
      <c r="S102" s="29" t="s">
        <v>152</v>
      </c>
      <c r="T102" s="6"/>
      <c r="U102" s="6"/>
      <c r="V102" s="6"/>
      <c r="W102" s="6"/>
      <c r="X102" s="6"/>
      <c r="Y102" s="6"/>
      <c r="Z102" s="6"/>
    </row>
    <row r="103" spans="1:26" ht="15.6">
      <c r="A103" s="32">
        <v>76</v>
      </c>
      <c r="B103" s="32" t="s">
        <v>74</v>
      </c>
      <c r="C103" s="434" t="s">
        <v>1732</v>
      </c>
      <c r="D103" s="434" t="s">
        <v>576</v>
      </c>
      <c r="E103" s="434" t="s">
        <v>414</v>
      </c>
      <c r="F103" s="442" t="s">
        <v>40</v>
      </c>
      <c r="G103" s="443">
        <v>39692</v>
      </c>
      <c r="H103" s="437" t="s">
        <v>32</v>
      </c>
      <c r="I103" s="32" t="s">
        <v>493</v>
      </c>
      <c r="J103" s="438" t="s">
        <v>1593</v>
      </c>
      <c r="K103" s="29" t="s">
        <v>1594</v>
      </c>
      <c r="L103" s="28" t="s">
        <v>1637</v>
      </c>
      <c r="M103" s="29">
        <v>89875858779</v>
      </c>
      <c r="N103" s="29" t="s">
        <v>286</v>
      </c>
      <c r="O103" s="47"/>
      <c r="P103" s="47"/>
      <c r="Q103" s="442" t="s">
        <v>1638</v>
      </c>
      <c r="R103" s="58">
        <v>27903</v>
      </c>
      <c r="S103" s="29" t="s">
        <v>152</v>
      </c>
      <c r="T103" s="6"/>
      <c r="U103" s="6"/>
      <c r="V103" s="6"/>
      <c r="W103" s="6"/>
      <c r="X103" s="6"/>
      <c r="Y103" s="6"/>
      <c r="Z103" s="6"/>
    </row>
    <row r="104" spans="1:26" ht="15.6">
      <c r="A104" s="32">
        <v>77</v>
      </c>
      <c r="B104" s="32" t="s">
        <v>74</v>
      </c>
      <c r="C104" s="434" t="s">
        <v>1733</v>
      </c>
      <c r="D104" s="434" t="s">
        <v>136</v>
      </c>
      <c r="E104" s="434" t="s">
        <v>374</v>
      </c>
      <c r="F104" s="442" t="s">
        <v>40</v>
      </c>
      <c r="G104" s="443">
        <v>39451</v>
      </c>
      <c r="H104" s="437" t="s">
        <v>32</v>
      </c>
      <c r="I104" s="32" t="s">
        <v>493</v>
      </c>
      <c r="J104" s="438" t="s">
        <v>1593</v>
      </c>
      <c r="K104" s="29" t="s">
        <v>1594</v>
      </c>
      <c r="L104" s="28" t="s">
        <v>1637</v>
      </c>
      <c r="M104" s="29">
        <v>89875858779</v>
      </c>
      <c r="N104" s="29" t="s">
        <v>286</v>
      </c>
      <c r="O104" s="47"/>
      <c r="P104" s="47"/>
      <c r="Q104" s="442" t="s">
        <v>1638</v>
      </c>
      <c r="R104" s="58">
        <v>27904</v>
      </c>
      <c r="S104" s="29" t="s">
        <v>152</v>
      </c>
      <c r="T104" s="6"/>
      <c r="U104" s="6"/>
      <c r="V104" s="6"/>
      <c r="W104" s="6"/>
      <c r="X104" s="6"/>
      <c r="Y104" s="6"/>
      <c r="Z104" s="6"/>
    </row>
    <row r="105" spans="1:26" ht="15.6">
      <c r="A105" s="32">
        <v>78</v>
      </c>
      <c r="B105" s="32" t="s">
        <v>74</v>
      </c>
      <c r="C105" s="434" t="s">
        <v>1734</v>
      </c>
      <c r="D105" s="434" t="s">
        <v>1735</v>
      </c>
      <c r="E105" s="434" t="s">
        <v>132</v>
      </c>
      <c r="F105" s="442" t="s">
        <v>40</v>
      </c>
      <c r="G105" s="443">
        <v>39591</v>
      </c>
      <c r="H105" s="437" t="s">
        <v>32</v>
      </c>
      <c r="I105" s="32" t="s">
        <v>493</v>
      </c>
      <c r="J105" s="438" t="s">
        <v>1593</v>
      </c>
      <c r="K105" s="29" t="s">
        <v>1594</v>
      </c>
      <c r="L105" s="440" t="s">
        <v>1627</v>
      </c>
      <c r="M105" s="29">
        <v>89273291137</v>
      </c>
      <c r="N105" s="29" t="s">
        <v>1736</v>
      </c>
      <c r="O105" s="47"/>
      <c r="P105" s="47"/>
      <c r="Q105" s="442" t="s">
        <v>1629</v>
      </c>
      <c r="R105" s="58">
        <v>24060</v>
      </c>
      <c r="S105" s="29" t="s">
        <v>152</v>
      </c>
      <c r="T105" s="6"/>
      <c r="U105" s="6"/>
      <c r="V105" s="6"/>
      <c r="W105" s="6"/>
      <c r="X105" s="6"/>
      <c r="Y105" s="6"/>
      <c r="Z105" s="6"/>
    </row>
    <row r="106" spans="1:26" ht="15.6">
      <c r="A106" s="32">
        <v>79</v>
      </c>
      <c r="B106" s="32" t="s">
        <v>74</v>
      </c>
      <c r="C106" s="434" t="s">
        <v>1737</v>
      </c>
      <c r="D106" s="434" t="s">
        <v>1082</v>
      </c>
      <c r="E106" s="434" t="s">
        <v>1738</v>
      </c>
      <c r="F106" s="442" t="s">
        <v>40</v>
      </c>
      <c r="G106" s="443">
        <v>39270</v>
      </c>
      <c r="H106" s="437" t="s">
        <v>32</v>
      </c>
      <c r="I106" s="32" t="s">
        <v>493</v>
      </c>
      <c r="J106" s="438" t="s">
        <v>1593</v>
      </c>
      <c r="K106" s="29" t="s">
        <v>1594</v>
      </c>
      <c r="L106" s="446" t="s">
        <v>1673</v>
      </c>
      <c r="M106" s="29">
        <v>89174819025</v>
      </c>
      <c r="N106" s="29" t="s">
        <v>524</v>
      </c>
      <c r="O106" s="47"/>
      <c r="P106" s="47"/>
      <c r="Q106" s="442" t="s">
        <v>1674</v>
      </c>
      <c r="R106" s="58">
        <v>25811</v>
      </c>
      <c r="S106" s="29" t="s">
        <v>152</v>
      </c>
      <c r="T106" s="6"/>
      <c r="U106" s="6"/>
      <c r="V106" s="6"/>
      <c r="W106" s="6"/>
      <c r="X106" s="6"/>
      <c r="Y106" s="6"/>
      <c r="Z106" s="6"/>
    </row>
    <row r="107" spans="1:26" ht="15.6">
      <c r="A107" s="32">
        <v>80</v>
      </c>
      <c r="B107" s="32" t="s">
        <v>74</v>
      </c>
      <c r="C107" s="434" t="s">
        <v>1739</v>
      </c>
      <c r="D107" s="434" t="s">
        <v>116</v>
      </c>
      <c r="E107" s="434" t="s">
        <v>1740</v>
      </c>
      <c r="F107" s="442" t="s">
        <v>31</v>
      </c>
      <c r="G107" s="443">
        <v>39352</v>
      </c>
      <c r="H107" s="437" t="s">
        <v>32</v>
      </c>
      <c r="I107" s="32" t="s">
        <v>493</v>
      </c>
      <c r="J107" s="438" t="s">
        <v>1593</v>
      </c>
      <c r="K107" s="29" t="s">
        <v>1594</v>
      </c>
      <c r="L107" s="446" t="s">
        <v>1673</v>
      </c>
      <c r="M107" s="29">
        <v>89174819025</v>
      </c>
      <c r="N107" s="29" t="s">
        <v>524</v>
      </c>
      <c r="O107" s="47"/>
      <c r="P107" s="47"/>
      <c r="Q107" s="442" t="s">
        <v>1674</v>
      </c>
      <c r="R107" s="58">
        <v>25812</v>
      </c>
      <c r="S107" s="29" t="s">
        <v>152</v>
      </c>
      <c r="T107" s="6"/>
      <c r="U107" s="6"/>
      <c r="V107" s="6"/>
      <c r="W107" s="6"/>
      <c r="X107" s="6"/>
      <c r="Y107" s="6"/>
      <c r="Z107" s="6"/>
    </row>
    <row r="108" spans="1:26" ht="15.6">
      <c r="A108" s="32">
        <v>81</v>
      </c>
      <c r="B108" s="32" t="s">
        <v>74</v>
      </c>
      <c r="C108" s="434" t="s">
        <v>1741</v>
      </c>
      <c r="D108" s="434" t="s">
        <v>86</v>
      </c>
      <c r="E108" s="434" t="s">
        <v>1742</v>
      </c>
      <c r="F108" s="442" t="s">
        <v>40</v>
      </c>
      <c r="G108" s="443">
        <v>39287</v>
      </c>
      <c r="H108" s="437" t="s">
        <v>32</v>
      </c>
      <c r="I108" s="32" t="s">
        <v>493</v>
      </c>
      <c r="J108" s="438" t="s">
        <v>1593</v>
      </c>
      <c r="K108" s="29" t="s">
        <v>1594</v>
      </c>
      <c r="L108" s="446" t="s">
        <v>1673</v>
      </c>
      <c r="M108" s="29">
        <v>89174819025</v>
      </c>
      <c r="N108" s="29" t="s">
        <v>524</v>
      </c>
      <c r="O108" s="47"/>
      <c r="P108" s="47"/>
      <c r="Q108" s="442" t="s">
        <v>1674</v>
      </c>
      <c r="R108" s="58">
        <v>25813</v>
      </c>
      <c r="S108" s="29" t="s">
        <v>152</v>
      </c>
      <c r="T108" s="6"/>
      <c r="U108" s="6"/>
      <c r="V108" s="6"/>
      <c r="W108" s="6"/>
      <c r="X108" s="6"/>
      <c r="Y108" s="6"/>
      <c r="Z108" s="6"/>
    </row>
    <row r="109" spans="1:26" ht="15.6">
      <c r="A109" s="447">
        <v>82</v>
      </c>
      <c r="B109" s="32" t="s">
        <v>74</v>
      </c>
      <c r="C109" s="434" t="s">
        <v>1328</v>
      </c>
      <c r="D109" s="434" t="s">
        <v>654</v>
      </c>
      <c r="E109" s="434" t="s">
        <v>1221</v>
      </c>
      <c r="F109" s="448" t="s">
        <v>40</v>
      </c>
      <c r="G109" s="449">
        <v>39035</v>
      </c>
      <c r="H109" s="437" t="s">
        <v>32</v>
      </c>
      <c r="I109" s="32" t="s">
        <v>493</v>
      </c>
      <c r="J109" s="438" t="s">
        <v>1593</v>
      </c>
      <c r="K109" s="29" t="s">
        <v>1594</v>
      </c>
      <c r="L109" s="446" t="s">
        <v>1673</v>
      </c>
      <c r="M109" s="29">
        <v>89174819025</v>
      </c>
      <c r="N109" s="450" t="s">
        <v>535</v>
      </c>
      <c r="O109" s="451"/>
      <c r="P109" s="451"/>
      <c r="Q109" s="442" t="s">
        <v>1674</v>
      </c>
      <c r="R109" s="58">
        <v>25814</v>
      </c>
      <c r="S109" s="29" t="s">
        <v>152</v>
      </c>
      <c r="T109" s="452"/>
      <c r="U109" s="452"/>
      <c r="V109" s="452"/>
      <c r="W109" s="452"/>
      <c r="X109" s="452"/>
      <c r="Y109" s="452"/>
      <c r="Z109" s="452"/>
    </row>
    <row r="110" spans="1:26" ht="15.6">
      <c r="A110" s="32">
        <v>83</v>
      </c>
      <c r="B110" s="32" t="s">
        <v>74</v>
      </c>
      <c r="C110" s="434" t="s">
        <v>1743</v>
      </c>
      <c r="D110" s="434" t="s">
        <v>125</v>
      </c>
      <c r="E110" s="434" t="s">
        <v>52</v>
      </c>
      <c r="F110" s="442" t="s">
        <v>31</v>
      </c>
      <c r="G110" s="444">
        <v>38713</v>
      </c>
      <c r="H110" s="437" t="s">
        <v>32</v>
      </c>
      <c r="I110" s="32" t="s">
        <v>493</v>
      </c>
      <c r="J110" s="438" t="s">
        <v>1593</v>
      </c>
      <c r="K110" s="29" t="s">
        <v>1594</v>
      </c>
      <c r="L110" s="446" t="s">
        <v>1673</v>
      </c>
      <c r="M110" s="29">
        <v>89174819025</v>
      </c>
      <c r="N110" s="29" t="s">
        <v>535</v>
      </c>
      <c r="O110" s="47"/>
      <c r="P110" s="47"/>
      <c r="Q110" s="442" t="s">
        <v>1674</v>
      </c>
      <c r="R110" s="58">
        <v>25815</v>
      </c>
      <c r="S110" s="29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32">
        <v>84</v>
      </c>
      <c r="B111" s="32" t="s">
        <v>74</v>
      </c>
      <c r="C111" s="434" t="s">
        <v>1744</v>
      </c>
      <c r="D111" s="434" t="s">
        <v>249</v>
      </c>
      <c r="E111" s="434" t="s">
        <v>722</v>
      </c>
      <c r="F111" s="442" t="s">
        <v>31</v>
      </c>
      <c r="G111" s="443">
        <v>38899</v>
      </c>
      <c r="H111" s="437" t="s">
        <v>32</v>
      </c>
      <c r="I111" s="32" t="s">
        <v>493</v>
      </c>
      <c r="J111" s="438" t="s">
        <v>1593</v>
      </c>
      <c r="K111" s="29" t="s">
        <v>1594</v>
      </c>
      <c r="L111" s="446" t="s">
        <v>1673</v>
      </c>
      <c r="M111" s="29">
        <v>89174819025</v>
      </c>
      <c r="N111" s="29" t="s">
        <v>535</v>
      </c>
      <c r="O111" s="47"/>
      <c r="P111" s="47"/>
      <c r="Q111" s="442" t="s">
        <v>1674</v>
      </c>
      <c r="R111" s="58">
        <v>25816</v>
      </c>
      <c r="S111" s="29" t="s">
        <v>152</v>
      </c>
      <c r="T111" s="6"/>
      <c r="U111" s="6"/>
      <c r="V111" s="6"/>
      <c r="W111" s="6"/>
      <c r="X111" s="6"/>
      <c r="Y111" s="6"/>
      <c r="Z111" s="6"/>
    </row>
    <row r="112" spans="1:26" ht="15.6">
      <c r="A112" s="32">
        <v>85</v>
      </c>
      <c r="B112" s="32" t="s">
        <v>74</v>
      </c>
      <c r="C112" s="434" t="s">
        <v>1745</v>
      </c>
      <c r="D112" s="434" t="s">
        <v>62</v>
      </c>
      <c r="E112" s="434" t="s">
        <v>147</v>
      </c>
      <c r="F112" s="442" t="s">
        <v>31</v>
      </c>
      <c r="G112" s="443">
        <v>38690</v>
      </c>
      <c r="H112" s="437" t="s">
        <v>32</v>
      </c>
      <c r="I112" s="32" t="s">
        <v>493</v>
      </c>
      <c r="J112" s="438" t="s">
        <v>1593</v>
      </c>
      <c r="K112" s="29" t="s">
        <v>1594</v>
      </c>
      <c r="L112" s="446" t="s">
        <v>1673</v>
      </c>
      <c r="M112" s="29">
        <v>89174819025</v>
      </c>
      <c r="N112" s="29" t="s">
        <v>535</v>
      </c>
      <c r="O112" s="47"/>
      <c r="P112" s="47"/>
      <c r="Q112" s="442" t="s">
        <v>1674</v>
      </c>
      <c r="R112" s="58">
        <v>25817</v>
      </c>
      <c r="S112" s="29" t="s">
        <v>152</v>
      </c>
      <c r="T112" s="6"/>
      <c r="U112" s="6"/>
      <c r="V112" s="6"/>
      <c r="W112" s="6"/>
      <c r="X112" s="6"/>
      <c r="Y112" s="6"/>
      <c r="Z112" s="6"/>
    </row>
    <row r="113" spans="1:26" ht="15.6">
      <c r="A113" s="32">
        <v>86</v>
      </c>
      <c r="B113" s="32" t="s">
        <v>74</v>
      </c>
      <c r="C113" s="434" t="s">
        <v>1746</v>
      </c>
      <c r="D113" s="434" t="s">
        <v>105</v>
      </c>
      <c r="E113" s="434" t="s">
        <v>399</v>
      </c>
      <c r="F113" s="442" t="s">
        <v>31</v>
      </c>
      <c r="G113" s="443">
        <v>38757</v>
      </c>
      <c r="H113" s="437" t="s">
        <v>32</v>
      </c>
      <c r="I113" s="32" t="s">
        <v>493</v>
      </c>
      <c r="J113" s="438" t="s">
        <v>1593</v>
      </c>
      <c r="K113" s="29" t="s">
        <v>1594</v>
      </c>
      <c r="L113" s="446" t="s">
        <v>1673</v>
      </c>
      <c r="M113" s="29">
        <v>89174819025</v>
      </c>
      <c r="N113" s="29" t="s">
        <v>535</v>
      </c>
      <c r="O113" s="47"/>
      <c r="P113" s="47"/>
      <c r="Q113" s="442" t="s">
        <v>1674</v>
      </c>
      <c r="R113" s="58">
        <v>25818</v>
      </c>
      <c r="S113" s="29" t="s">
        <v>152</v>
      </c>
      <c r="T113" s="6"/>
      <c r="U113" s="6"/>
      <c r="V113" s="6"/>
      <c r="W113" s="6"/>
      <c r="X113" s="6"/>
      <c r="Y113" s="6"/>
      <c r="Z113" s="6"/>
    </row>
    <row r="114" spans="1:26" ht="15.6">
      <c r="A114" s="32">
        <v>87</v>
      </c>
      <c r="B114" s="32" t="s">
        <v>74</v>
      </c>
      <c r="C114" s="434" t="s">
        <v>1106</v>
      </c>
      <c r="D114" s="434" t="s">
        <v>125</v>
      </c>
      <c r="E114" s="434" t="s">
        <v>124</v>
      </c>
      <c r="F114" s="442" t="s">
        <v>31</v>
      </c>
      <c r="G114" s="443">
        <v>38982</v>
      </c>
      <c r="H114" s="437" t="s">
        <v>32</v>
      </c>
      <c r="I114" s="32" t="s">
        <v>493</v>
      </c>
      <c r="J114" s="438" t="s">
        <v>1593</v>
      </c>
      <c r="K114" s="29" t="s">
        <v>1594</v>
      </c>
      <c r="L114" s="446" t="s">
        <v>1673</v>
      </c>
      <c r="M114" s="29">
        <v>89174819025</v>
      </c>
      <c r="N114" s="29" t="s">
        <v>535</v>
      </c>
      <c r="O114" s="47"/>
      <c r="P114" s="47"/>
      <c r="Q114" s="442" t="s">
        <v>1674</v>
      </c>
      <c r="R114" s="58">
        <v>25819</v>
      </c>
      <c r="S114" s="29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32">
        <v>88</v>
      </c>
      <c r="B115" s="32" t="s">
        <v>74</v>
      </c>
      <c r="C115" s="434" t="s">
        <v>1747</v>
      </c>
      <c r="D115" s="434" t="s">
        <v>141</v>
      </c>
      <c r="E115" s="434" t="s">
        <v>262</v>
      </c>
      <c r="F115" s="442" t="s">
        <v>31</v>
      </c>
      <c r="G115" s="443">
        <v>39073</v>
      </c>
      <c r="H115" s="437" t="s">
        <v>32</v>
      </c>
      <c r="I115" s="32" t="s">
        <v>493</v>
      </c>
      <c r="J115" s="438" t="s">
        <v>1593</v>
      </c>
      <c r="K115" s="29" t="s">
        <v>1594</v>
      </c>
      <c r="L115" s="446" t="s">
        <v>1673</v>
      </c>
      <c r="M115" s="29">
        <v>89174819025</v>
      </c>
      <c r="N115" s="29" t="s">
        <v>535</v>
      </c>
      <c r="O115" s="47"/>
      <c r="P115" s="47"/>
      <c r="Q115" s="442" t="s">
        <v>1674</v>
      </c>
      <c r="R115" s="58">
        <v>25820</v>
      </c>
      <c r="S115" s="29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32">
        <v>89</v>
      </c>
      <c r="B116" s="32" t="s">
        <v>74</v>
      </c>
      <c r="C116" s="434" t="s">
        <v>1201</v>
      </c>
      <c r="D116" s="434" t="s">
        <v>1204</v>
      </c>
      <c r="E116" s="434" t="s">
        <v>318</v>
      </c>
      <c r="F116" s="442" t="s">
        <v>40</v>
      </c>
      <c r="G116" s="443">
        <v>39090</v>
      </c>
      <c r="H116" s="437" t="s">
        <v>32</v>
      </c>
      <c r="I116" s="32" t="s">
        <v>493</v>
      </c>
      <c r="J116" s="438" t="s">
        <v>1593</v>
      </c>
      <c r="K116" s="29" t="s">
        <v>1594</v>
      </c>
      <c r="L116" s="446" t="s">
        <v>1673</v>
      </c>
      <c r="M116" s="29">
        <v>89174819025</v>
      </c>
      <c r="N116" s="29" t="s">
        <v>535</v>
      </c>
      <c r="O116" s="47"/>
      <c r="P116" s="47"/>
      <c r="Q116" s="442" t="s">
        <v>1674</v>
      </c>
      <c r="R116" s="58">
        <v>25821</v>
      </c>
      <c r="S116" s="29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32">
        <v>90</v>
      </c>
      <c r="B117" s="32" t="s">
        <v>74</v>
      </c>
      <c r="C117" s="434" t="s">
        <v>1721</v>
      </c>
      <c r="D117" s="434" t="s">
        <v>384</v>
      </c>
      <c r="E117" s="434" t="s">
        <v>1748</v>
      </c>
      <c r="F117" s="442" t="s">
        <v>40</v>
      </c>
      <c r="G117" s="443">
        <v>39010</v>
      </c>
      <c r="H117" s="437" t="s">
        <v>32</v>
      </c>
      <c r="I117" s="32" t="s">
        <v>493</v>
      </c>
      <c r="J117" s="438" t="s">
        <v>1593</v>
      </c>
      <c r="K117" s="29" t="s">
        <v>1594</v>
      </c>
      <c r="L117" s="446" t="s">
        <v>1673</v>
      </c>
      <c r="M117" s="29">
        <v>89174819025</v>
      </c>
      <c r="N117" s="29" t="s">
        <v>535</v>
      </c>
      <c r="O117" s="47"/>
      <c r="P117" s="47"/>
      <c r="Q117" s="442" t="s">
        <v>1674</v>
      </c>
      <c r="R117" s="58">
        <v>25822</v>
      </c>
      <c r="S117" s="29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32">
        <v>91</v>
      </c>
      <c r="B118" s="32" t="s">
        <v>74</v>
      </c>
      <c r="C118" s="434" t="s">
        <v>1725</v>
      </c>
      <c r="D118" s="434" t="s">
        <v>1023</v>
      </c>
      <c r="E118" s="434" t="s">
        <v>550</v>
      </c>
      <c r="F118" s="442" t="s">
        <v>40</v>
      </c>
      <c r="G118" s="443">
        <v>38736</v>
      </c>
      <c r="H118" s="437" t="s">
        <v>32</v>
      </c>
      <c r="I118" s="32" t="s">
        <v>493</v>
      </c>
      <c r="J118" s="438" t="s">
        <v>1593</v>
      </c>
      <c r="K118" s="29" t="s">
        <v>1594</v>
      </c>
      <c r="L118" s="446" t="s">
        <v>1673</v>
      </c>
      <c r="M118" s="29">
        <v>89174819025</v>
      </c>
      <c r="N118" s="29" t="s">
        <v>535</v>
      </c>
      <c r="O118" s="47"/>
      <c r="P118" s="47"/>
      <c r="Q118" s="442" t="s">
        <v>1674</v>
      </c>
      <c r="R118" s="58">
        <v>25823</v>
      </c>
      <c r="S118" s="29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1"/>
  <sheetViews>
    <sheetView topLeftCell="A7" workbookViewId="0">
      <selection activeCell="E22" sqref="E22"/>
    </sheetView>
  </sheetViews>
  <sheetFormatPr defaultColWidth="9.109375" defaultRowHeight="18"/>
  <cols>
    <col min="1" max="1" width="9.33203125" style="874" bestFit="1" customWidth="1"/>
    <col min="2" max="2" width="9.109375" style="875"/>
    <col min="3" max="3" width="17.44140625" style="875" bestFit="1" customWidth="1"/>
    <col min="4" max="4" width="9.109375" style="875"/>
    <col min="5" max="5" width="63.6640625" style="875" customWidth="1"/>
    <col min="6" max="6" width="9.33203125" style="875" bestFit="1" customWidth="1"/>
    <col min="7" max="7" width="11.33203125" style="875" customWidth="1"/>
    <col min="8" max="8" width="19" style="875" customWidth="1"/>
    <col min="9" max="16384" width="9.109375" style="874"/>
  </cols>
  <sheetData>
    <row r="1" spans="1:8" s="870" customFormat="1">
      <c r="B1" s="855"/>
      <c r="C1" s="887" t="s">
        <v>0</v>
      </c>
      <c r="D1" s="887"/>
      <c r="E1" s="887"/>
      <c r="F1" s="855"/>
      <c r="G1" s="855"/>
      <c r="H1" s="855"/>
    </row>
    <row r="2" spans="1:8" s="870" customFormat="1">
      <c r="B2" s="855"/>
      <c r="C2" s="855"/>
      <c r="D2" s="855"/>
      <c r="E2" s="855"/>
      <c r="F2" s="855"/>
      <c r="G2" s="855"/>
      <c r="H2" s="855"/>
    </row>
    <row r="3" spans="1:8" s="870" customFormat="1">
      <c r="A3" s="870" t="s">
        <v>1</v>
      </c>
      <c r="B3" s="855"/>
      <c r="C3" s="855" t="s">
        <v>2</v>
      </c>
      <c r="D3" s="855"/>
      <c r="E3" s="855"/>
      <c r="F3" s="855"/>
      <c r="G3" s="855"/>
      <c r="H3" s="855"/>
    </row>
    <row r="4" spans="1:8" s="870" customFormat="1">
      <c r="A4" s="870" t="s">
        <v>3</v>
      </c>
      <c r="B4" s="855"/>
      <c r="C4" s="887" t="s">
        <v>4</v>
      </c>
      <c r="D4" s="887"/>
      <c r="E4" s="887"/>
      <c r="F4" s="887"/>
      <c r="G4" s="887"/>
      <c r="H4" s="887"/>
    </row>
    <row r="5" spans="1:8" s="870" customFormat="1">
      <c r="A5" s="870" t="s">
        <v>5</v>
      </c>
      <c r="B5" s="855"/>
      <c r="C5" s="855" t="s">
        <v>6</v>
      </c>
      <c r="D5" s="855"/>
      <c r="E5" s="855"/>
      <c r="F5" s="855"/>
      <c r="G5" s="855"/>
      <c r="H5" s="855"/>
    </row>
    <row r="6" spans="1:8" s="870" customFormat="1">
      <c r="A6" s="870" t="s">
        <v>7</v>
      </c>
      <c r="B6" s="855"/>
      <c r="C6" s="872">
        <v>5</v>
      </c>
      <c r="D6" s="855"/>
      <c r="E6" s="855"/>
      <c r="F6" s="855"/>
      <c r="G6" s="855"/>
      <c r="H6" s="855"/>
    </row>
    <row r="7" spans="1:8" s="870" customFormat="1">
      <c r="A7" s="870" t="s">
        <v>8</v>
      </c>
      <c r="B7" s="855"/>
      <c r="C7" s="878">
        <v>45195</v>
      </c>
      <c r="D7" s="855"/>
      <c r="E7" s="855"/>
      <c r="F7" s="855"/>
      <c r="G7" s="855"/>
      <c r="H7" s="855"/>
    </row>
    <row r="8" spans="1:8" s="870" customFormat="1">
      <c r="B8" s="855"/>
      <c r="C8" s="855"/>
      <c r="D8" s="855"/>
      <c r="E8" s="855"/>
      <c r="F8" s="855"/>
      <c r="G8" s="855"/>
      <c r="H8" s="855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 s="857" customFormat="1">
      <c r="A10" s="842">
        <v>1</v>
      </c>
      <c r="B10" s="843" t="s">
        <v>74</v>
      </c>
      <c r="C10" s="842" t="s">
        <v>150</v>
      </c>
      <c r="D10" s="842" t="s">
        <v>2933</v>
      </c>
      <c r="E10" s="842" t="s">
        <v>1751</v>
      </c>
      <c r="F10" s="842" t="s">
        <v>187</v>
      </c>
      <c r="G10" s="843">
        <v>42</v>
      </c>
      <c r="H10" s="843" t="s">
        <v>2924</v>
      </c>
    </row>
    <row r="11" spans="1:8" s="857" customFormat="1">
      <c r="A11" s="842">
        <v>2</v>
      </c>
      <c r="B11" s="843" t="s">
        <v>74</v>
      </c>
      <c r="C11" s="842" t="s">
        <v>2938</v>
      </c>
      <c r="D11" s="842" t="s">
        <v>2936</v>
      </c>
      <c r="E11" s="842" t="s">
        <v>1751</v>
      </c>
      <c r="F11" s="842" t="s">
        <v>1809</v>
      </c>
      <c r="G11" s="842">
        <v>42</v>
      </c>
      <c r="H11" s="842" t="s">
        <v>2924</v>
      </c>
    </row>
    <row r="12" spans="1:8" s="857" customFormat="1">
      <c r="A12" s="842">
        <v>3</v>
      </c>
      <c r="B12" s="843" t="s">
        <v>74</v>
      </c>
      <c r="C12" s="842" t="s">
        <v>2941</v>
      </c>
      <c r="D12" s="842" t="s">
        <v>2939</v>
      </c>
      <c r="E12" s="842" t="s">
        <v>1751</v>
      </c>
      <c r="F12" s="842" t="s">
        <v>187</v>
      </c>
      <c r="G12" s="843">
        <v>41</v>
      </c>
      <c r="H12" s="843" t="s">
        <v>2927</v>
      </c>
    </row>
    <row r="13" spans="1:8" s="857" customFormat="1">
      <c r="A13" s="842">
        <v>4</v>
      </c>
      <c r="B13" s="843" t="s">
        <v>74</v>
      </c>
      <c r="C13" s="842" t="s">
        <v>2949</v>
      </c>
      <c r="D13" s="842" t="s">
        <v>2939</v>
      </c>
      <c r="E13" s="842" t="s">
        <v>1751</v>
      </c>
      <c r="F13" s="842" t="s">
        <v>1809</v>
      </c>
      <c r="G13" s="842">
        <v>38</v>
      </c>
      <c r="H13" s="842" t="s">
        <v>2927</v>
      </c>
    </row>
    <row r="14" spans="1:8" s="857" customFormat="1">
      <c r="A14" s="842">
        <v>5</v>
      </c>
      <c r="B14" s="843" t="s">
        <v>74</v>
      </c>
      <c r="C14" s="842" t="s">
        <v>2937</v>
      </c>
      <c r="D14" s="842" t="s">
        <v>2946</v>
      </c>
      <c r="E14" s="842" t="s">
        <v>1751</v>
      </c>
      <c r="F14" s="842" t="s">
        <v>356</v>
      </c>
      <c r="G14" s="843">
        <v>33</v>
      </c>
      <c r="H14" s="843" t="s">
        <v>2927</v>
      </c>
    </row>
    <row r="15" spans="1:8" s="857" customFormat="1">
      <c r="A15" s="842">
        <v>6</v>
      </c>
      <c r="B15" s="843" t="s">
        <v>74</v>
      </c>
      <c r="C15" s="842" t="s">
        <v>2937</v>
      </c>
      <c r="D15" s="842" t="s">
        <v>2949</v>
      </c>
      <c r="E15" s="842" t="s">
        <v>1751</v>
      </c>
      <c r="F15" s="842" t="s">
        <v>187</v>
      </c>
      <c r="G15" s="843">
        <v>31</v>
      </c>
      <c r="H15" s="843" t="s">
        <v>2923</v>
      </c>
    </row>
    <row r="16" spans="1:8" s="857" customFormat="1">
      <c r="A16" s="842">
        <v>7</v>
      </c>
      <c r="B16" s="843" t="s">
        <v>74</v>
      </c>
      <c r="C16" s="842" t="s">
        <v>2950</v>
      </c>
      <c r="D16" s="842" t="s">
        <v>150</v>
      </c>
      <c r="E16" s="842" t="s">
        <v>1751</v>
      </c>
      <c r="F16" s="842" t="s">
        <v>187</v>
      </c>
      <c r="G16" s="843">
        <v>30</v>
      </c>
      <c r="H16" s="843" t="s">
        <v>2923</v>
      </c>
    </row>
    <row r="17" spans="1:8" s="857" customFormat="1">
      <c r="A17" s="842">
        <v>8</v>
      </c>
      <c r="B17" s="843" t="s">
        <v>74</v>
      </c>
      <c r="C17" s="842" t="s">
        <v>2937</v>
      </c>
      <c r="D17" s="842" t="s">
        <v>2939</v>
      </c>
      <c r="E17" s="842" t="s">
        <v>1751</v>
      </c>
      <c r="F17" s="842" t="s">
        <v>171</v>
      </c>
      <c r="G17" s="843">
        <v>17</v>
      </c>
      <c r="H17" s="843" t="s">
        <v>2923</v>
      </c>
    </row>
    <row r="18" spans="1:8" s="857" customFormat="1">
      <c r="A18" s="842">
        <v>9</v>
      </c>
      <c r="B18" s="843" t="s">
        <v>74</v>
      </c>
      <c r="C18" s="842" t="s">
        <v>2939</v>
      </c>
      <c r="D18" s="842" t="s">
        <v>2941</v>
      </c>
      <c r="E18" s="842" t="s">
        <v>1751</v>
      </c>
      <c r="F18" s="842" t="s">
        <v>171</v>
      </c>
      <c r="G18" s="843">
        <v>16</v>
      </c>
      <c r="H18" s="843" t="s">
        <v>2923</v>
      </c>
    </row>
    <row r="19" spans="1:8" s="857" customFormat="1">
      <c r="A19" s="842">
        <v>10</v>
      </c>
      <c r="B19" s="843" t="s">
        <v>74</v>
      </c>
      <c r="C19" s="842" t="s">
        <v>2939</v>
      </c>
      <c r="D19" s="842" t="s">
        <v>150</v>
      </c>
      <c r="E19" s="842" t="s">
        <v>1751</v>
      </c>
      <c r="F19" s="842" t="s">
        <v>187</v>
      </c>
      <c r="G19" s="843">
        <v>16</v>
      </c>
      <c r="H19" s="843" t="s">
        <v>2923</v>
      </c>
    </row>
    <row r="20" spans="1:8" s="857" customFormat="1">
      <c r="A20" s="842">
        <v>11</v>
      </c>
      <c r="B20" s="843" t="s">
        <v>74</v>
      </c>
      <c r="C20" s="842" t="s">
        <v>2948</v>
      </c>
      <c r="D20" s="842" t="s">
        <v>2937</v>
      </c>
      <c r="E20" s="842" t="s">
        <v>1751</v>
      </c>
      <c r="F20" s="842" t="s">
        <v>187</v>
      </c>
      <c r="G20" s="843">
        <v>15</v>
      </c>
      <c r="H20" s="843" t="s">
        <v>2923</v>
      </c>
    </row>
    <row r="21" spans="1:8" s="857" customFormat="1">
      <c r="A21" s="842">
        <v>12</v>
      </c>
      <c r="B21" s="843" t="s">
        <v>74</v>
      </c>
      <c r="C21" s="842" t="s">
        <v>2933</v>
      </c>
      <c r="D21" s="842" t="s">
        <v>2939</v>
      </c>
      <c r="E21" s="842" t="s">
        <v>1751</v>
      </c>
      <c r="F21" s="842" t="s">
        <v>1809</v>
      </c>
      <c r="G21" s="842">
        <v>15</v>
      </c>
      <c r="H21" s="843" t="s">
        <v>2923</v>
      </c>
    </row>
  </sheetData>
  <autoFilter ref="A9:H9"/>
  <mergeCells count="3">
    <mergeCell ref="C1:E1"/>
    <mergeCell ref="C4:D4"/>
    <mergeCell ref="E4:H4"/>
  </mergeCells>
  <dataValidations count="1">
    <dataValidation allowBlank="1" showInputMessage="1" showErrorMessage="1" sqref="B9:D9 IL9:IQ9 SH9:SM9 ACD9:ACI9 ALZ9:AME9 AVV9:AWA9 BFR9:BFW9 BPN9:BPS9 BZJ9:BZO9 CJF9:CJK9 CTB9:CTG9 DCX9:DDC9 DMT9:DMY9 DWP9:DWU9 EGL9:EGQ9 EQH9:EQM9 FAD9:FAI9 FJZ9:FKE9 FTV9:FUA9 GDR9:GDW9 GNN9:GNS9 GXJ9:GXO9 HHF9:HHK9 HRB9:HRG9 IAX9:IBC9 IKT9:IKY9 IUP9:IUU9 JEL9:JEQ9 JOH9:JOM9 JYD9:JYI9 KHZ9:KIE9 KRV9:KSA9 LBR9:LBW9 LLN9:LLS9 LVJ9:LVO9 MFF9:MFK9 MPB9:MPG9 MYX9:MZC9 NIT9:NIY9 NSP9:NSU9 OCL9:OCQ9 OMH9:OMM9 OWD9:OWI9 PFZ9:PGE9 PPV9:PQA9 PZR9:PZW9 QJN9:QJS9 QTJ9:QTO9 RDF9:RDK9 RNB9:RNG9 RWX9:RXC9 SGT9:SGY9 SQP9:SQU9 TAL9:TAQ9 TKH9:TKM9 TUD9:TUI9 UDZ9:UEE9 UNV9:UOA9 UXR9:UXW9 VHN9:VHS9 VRJ9:VRO9 WBF9:WBK9 WLB9:WLG9 WUX9:WVC9"/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4.109375" customWidth="1"/>
    <col min="5" max="5" width="15.5546875" customWidth="1"/>
    <col min="6" max="6" width="6.44140625" customWidth="1"/>
    <col min="7" max="7" width="11.33203125" customWidth="1"/>
    <col min="8" max="8" width="7.5546875" customWidth="1"/>
    <col min="9" max="9" width="9.5546875" customWidth="1"/>
    <col min="10" max="10" width="39.44140625" customWidth="1"/>
    <col min="11" max="11" width="36.109375" customWidth="1"/>
    <col min="12" max="12" width="27.33203125" customWidth="1"/>
    <col min="15" max="15" width="11.6640625" customWidth="1"/>
    <col min="17" max="17" width="30.5546875" customWidth="1"/>
    <col min="18" max="18" width="27.441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1280</v>
      </c>
      <c r="C10" s="453" t="s">
        <v>1749</v>
      </c>
      <c r="D10" s="454" t="s">
        <v>1012</v>
      </c>
      <c r="E10" s="454" t="s">
        <v>158</v>
      </c>
      <c r="F10" s="32" t="s">
        <v>40</v>
      </c>
      <c r="G10" s="455">
        <v>41393</v>
      </c>
      <c r="H10" s="32" t="s">
        <v>32</v>
      </c>
      <c r="I10" s="32" t="s">
        <v>195</v>
      </c>
      <c r="J10" s="29" t="s">
        <v>1750</v>
      </c>
      <c r="K10" s="29" t="s">
        <v>1751</v>
      </c>
      <c r="L10" s="29" t="s">
        <v>1752</v>
      </c>
      <c r="M10" s="29">
        <v>89659459415</v>
      </c>
      <c r="N10" s="456" t="s">
        <v>196</v>
      </c>
      <c r="O10" s="30"/>
      <c r="P10" s="30"/>
      <c r="Q10" s="457" t="s">
        <v>1753</v>
      </c>
      <c r="R10" s="32" t="s">
        <v>1754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1280</v>
      </c>
      <c r="C11" s="458" t="s">
        <v>1755</v>
      </c>
      <c r="D11" s="458" t="s">
        <v>200</v>
      </c>
      <c r="E11" s="458" t="s">
        <v>178</v>
      </c>
      <c r="F11" s="32" t="s">
        <v>40</v>
      </c>
      <c r="G11" s="459">
        <v>41327</v>
      </c>
      <c r="H11" s="32" t="s">
        <v>32</v>
      </c>
      <c r="I11" s="32" t="s">
        <v>195</v>
      </c>
      <c r="J11" s="29" t="s">
        <v>1750</v>
      </c>
      <c r="K11" s="29" t="s">
        <v>1751</v>
      </c>
      <c r="L11" s="29" t="s">
        <v>1752</v>
      </c>
      <c r="M11" s="29">
        <v>89659459415</v>
      </c>
      <c r="N11" s="460" t="s">
        <v>196</v>
      </c>
      <c r="O11" s="30"/>
      <c r="P11" s="32"/>
      <c r="Q11" s="461" t="s">
        <v>1753</v>
      </c>
      <c r="R11" s="32" t="s">
        <v>1754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1280</v>
      </c>
      <c r="C12" s="453" t="s">
        <v>1756</v>
      </c>
      <c r="D12" s="453" t="s">
        <v>105</v>
      </c>
      <c r="E12" s="458" t="s">
        <v>176</v>
      </c>
      <c r="F12" s="32" t="s">
        <v>31</v>
      </c>
      <c r="G12" s="459">
        <v>41358</v>
      </c>
      <c r="H12" s="32" t="s">
        <v>32</v>
      </c>
      <c r="I12" s="32" t="s">
        <v>195</v>
      </c>
      <c r="J12" s="29" t="s">
        <v>1750</v>
      </c>
      <c r="K12" s="29" t="s">
        <v>1751</v>
      </c>
      <c r="L12" s="29" t="s">
        <v>1752</v>
      </c>
      <c r="M12" s="29">
        <v>89659459415</v>
      </c>
      <c r="N12" s="460" t="s">
        <v>196</v>
      </c>
      <c r="O12" s="30"/>
      <c r="P12" s="30"/>
      <c r="Q12" s="462" t="s">
        <v>1753</v>
      </c>
      <c r="R12" s="32" t="s">
        <v>1754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1280</v>
      </c>
      <c r="C13" s="453" t="s">
        <v>1757</v>
      </c>
      <c r="D13" s="453" t="s">
        <v>1758</v>
      </c>
      <c r="E13" s="458" t="s">
        <v>1759</v>
      </c>
      <c r="F13" s="32" t="s">
        <v>31</v>
      </c>
      <c r="G13" s="459">
        <v>41333</v>
      </c>
      <c r="H13" s="32" t="s">
        <v>32</v>
      </c>
      <c r="I13" s="32" t="s">
        <v>395</v>
      </c>
      <c r="J13" s="29" t="s">
        <v>1750</v>
      </c>
      <c r="K13" s="29" t="s">
        <v>1751</v>
      </c>
      <c r="L13" s="29" t="s">
        <v>1752</v>
      </c>
      <c r="M13" s="29">
        <v>89659459415</v>
      </c>
      <c r="N13" s="460" t="s">
        <v>196</v>
      </c>
      <c r="O13" s="30"/>
      <c r="P13" s="30"/>
      <c r="Q13" s="462" t="s">
        <v>1753</v>
      </c>
      <c r="R13" s="32" t="s">
        <v>1754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1280</v>
      </c>
      <c r="C14" s="463" t="s">
        <v>1611</v>
      </c>
      <c r="D14" s="464" t="s">
        <v>1760</v>
      </c>
      <c r="E14" s="464" t="s">
        <v>158</v>
      </c>
      <c r="F14" s="32" t="s">
        <v>40</v>
      </c>
      <c r="G14" s="465">
        <v>41317</v>
      </c>
      <c r="H14" s="32" t="s">
        <v>32</v>
      </c>
      <c r="I14" s="32" t="s">
        <v>195</v>
      </c>
      <c r="J14" s="29" t="s">
        <v>1750</v>
      </c>
      <c r="K14" s="29" t="s">
        <v>1751</v>
      </c>
      <c r="L14" s="29" t="s">
        <v>1761</v>
      </c>
      <c r="M14" s="29">
        <v>89028692491</v>
      </c>
      <c r="N14" s="466" t="s">
        <v>815</v>
      </c>
      <c r="O14" s="30"/>
      <c r="P14" s="30"/>
      <c r="Q14" s="461" t="s">
        <v>1762</v>
      </c>
      <c r="R14" s="32" t="s">
        <v>1763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1280</v>
      </c>
      <c r="C15" s="461" t="s">
        <v>1764</v>
      </c>
      <c r="D15" s="464" t="s">
        <v>249</v>
      </c>
      <c r="E15" s="464" t="s">
        <v>36</v>
      </c>
      <c r="F15" s="32" t="s">
        <v>31</v>
      </c>
      <c r="G15" s="465">
        <v>41508</v>
      </c>
      <c r="H15" s="32" t="s">
        <v>32</v>
      </c>
      <c r="I15" s="32" t="s">
        <v>195</v>
      </c>
      <c r="J15" s="29" t="s">
        <v>1750</v>
      </c>
      <c r="K15" s="29" t="s">
        <v>1751</v>
      </c>
      <c r="L15" s="29" t="s">
        <v>1761</v>
      </c>
      <c r="M15" s="29">
        <v>89028692491</v>
      </c>
      <c r="N15" s="466" t="s">
        <v>205</v>
      </c>
      <c r="O15" s="30"/>
      <c r="P15" s="30"/>
      <c r="Q15" s="461" t="s">
        <v>1762</v>
      </c>
      <c r="R15" s="32" t="s">
        <v>1763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1280</v>
      </c>
      <c r="C16" s="463" t="s">
        <v>1765</v>
      </c>
      <c r="D16" s="467" t="s">
        <v>194</v>
      </c>
      <c r="E16" s="464" t="s">
        <v>42</v>
      </c>
      <c r="F16" s="32" t="s">
        <v>31</v>
      </c>
      <c r="G16" s="465">
        <v>41278</v>
      </c>
      <c r="H16" s="32" t="s">
        <v>32</v>
      </c>
      <c r="I16" s="32" t="s">
        <v>195</v>
      </c>
      <c r="J16" s="29" t="s">
        <v>1750</v>
      </c>
      <c r="K16" s="29" t="s">
        <v>1751</v>
      </c>
      <c r="L16" s="29" t="s">
        <v>1761</v>
      </c>
      <c r="M16" s="29">
        <v>89028692491</v>
      </c>
      <c r="N16" s="466" t="s">
        <v>815</v>
      </c>
      <c r="O16" s="30"/>
      <c r="P16" s="30"/>
      <c r="Q16" s="463" t="s">
        <v>1762</v>
      </c>
      <c r="R16" s="32" t="s">
        <v>1763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1280</v>
      </c>
      <c r="C17" s="463" t="s">
        <v>1766</v>
      </c>
      <c r="D17" s="467" t="s">
        <v>44</v>
      </c>
      <c r="E17" s="464" t="s">
        <v>183</v>
      </c>
      <c r="F17" s="32" t="s">
        <v>31</v>
      </c>
      <c r="G17" s="465">
        <v>41386</v>
      </c>
      <c r="H17" s="32" t="s">
        <v>32</v>
      </c>
      <c r="I17" s="32" t="s">
        <v>195</v>
      </c>
      <c r="J17" s="29" t="s">
        <v>1750</v>
      </c>
      <c r="K17" s="29" t="s">
        <v>1751</v>
      </c>
      <c r="L17" s="29" t="s">
        <v>1761</v>
      </c>
      <c r="M17" s="29">
        <v>89028692491</v>
      </c>
      <c r="N17" s="466" t="s">
        <v>815</v>
      </c>
      <c r="O17" s="30"/>
      <c r="P17" s="30"/>
      <c r="Q17" s="463" t="s">
        <v>1762</v>
      </c>
      <c r="R17" s="32" t="s">
        <v>1763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1280</v>
      </c>
      <c r="C18" s="468" t="s">
        <v>1767</v>
      </c>
      <c r="D18" s="464" t="s">
        <v>278</v>
      </c>
      <c r="E18" s="464" t="s">
        <v>336</v>
      </c>
      <c r="F18" s="32" t="s">
        <v>31</v>
      </c>
      <c r="G18" s="465">
        <v>41436</v>
      </c>
      <c r="H18" s="32" t="s">
        <v>32</v>
      </c>
      <c r="I18" s="32" t="s">
        <v>195</v>
      </c>
      <c r="J18" s="29" t="s">
        <v>1750</v>
      </c>
      <c r="K18" s="29" t="s">
        <v>1751</v>
      </c>
      <c r="L18" s="29" t="s">
        <v>1768</v>
      </c>
      <c r="M18" s="29">
        <v>89373528645</v>
      </c>
      <c r="N18" s="466" t="s">
        <v>201</v>
      </c>
      <c r="O18" s="30"/>
      <c r="P18" s="30"/>
      <c r="Q18" s="461" t="s">
        <v>1769</v>
      </c>
      <c r="R18" s="32" t="s">
        <v>1770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1280</v>
      </c>
      <c r="C19" s="461" t="s">
        <v>1771</v>
      </c>
      <c r="D19" s="464" t="s">
        <v>128</v>
      </c>
      <c r="E19" s="464" t="s">
        <v>1095</v>
      </c>
      <c r="F19" s="32" t="s">
        <v>40</v>
      </c>
      <c r="G19" s="465">
        <v>41252</v>
      </c>
      <c r="H19" s="32" t="s">
        <v>32</v>
      </c>
      <c r="I19" s="32" t="s">
        <v>195</v>
      </c>
      <c r="J19" s="29" t="s">
        <v>1750</v>
      </c>
      <c r="K19" s="29" t="s">
        <v>1751</v>
      </c>
      <c r="L19" s="29" t="s">
        <v>1768</v>
      </c>
      <c r="M19" s="29">
        <v>89373528645</v>
      </c>
      <c r="N19" s="466" t="s">
        <v>201</v>
      </c>
      <c r="O19" s="30"/>
      <c r="P19" s="30"/>
      <c r="Q19" s="461" t="s">
        <v>1769</v>
      </c>
      <c r="R19" s="32" t="s">
        <v>1770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1280</v>
      </c>
      <c r="C20" s="468" t="s">
        <v>512</v>
      </c>
      <c r="D20" s="469" t="s">
        <v>49</v>
      </c>
      <c r="E20" s="464" t="s">
        <v>1002</v>
      </c>
      <c r="F20" s="32" t="s">
        <v>31</v>
      </c>
      <c r="G20" s="465">
        <v>41300</v>
      </c>
      <c r="H20" s="32" t="s">
        <v>32</v>
      </c>
      <c r="I20" s="32" t="s">
        <v>195</v>
      </c>
      <c r="J20" s="29" t="s">
        <v>1750</v>
      </c>
      <c r="K20" s="29" t="s">
        <v>1751</v>
      </c>
      <c r="L20" s="29" t="s">
        <v>1768</v>
      </c>
      <c r="M20" s="29">
        <v>89373528645</v>
      </c>
      <c r="N20" s="466" t="s">
        <v>201</v>
      </c>
      <c r="O20" s="30"/>
      <c r="P20" s="30"/>
      <c r="Q20" s="461" t="s">
        <v>1769</v>
      </c>
      <c r="R20" s="32" t="s">
        <v>1770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1280</v>
      </c>
      <c r="C21" s="468" t="s">
        <v>1772</v>
      </c>
      <c r="D21" s="469" t="s">
        <v>216</v>
      </c>
      <c r="E21" s="464" t="s">
        <v>1773</v>
      </c>
      <c r="F21" s="32" t="s">
        <v>31</v>
      </c>
      <c r="G21" s="465">
        <v>41553</v>
      </c>
      <c r="H21" s="32" t="s">
        <v>32</v>
      </c>
      <c r="I21" s="32" t="s">
        <v>195</v>
      </c>
      <c r="J21" s="29" t="s">
        <v>1750</v>
      </c>
      <c r="K21" s="29" t="s">
        <v>1751</v>
      </c>
      <c r="L21" s="29" t="s">
        <v>1768</v>
      </c>
      <c r="M21" s="29">
        <v>89373528645</v>
      </c>
      <c r="N21" s="466" t="s">
        <v>201</v>
      </c>
      <c r="O21" s="30"/>
      <c r="P21" s="30"/>
      <c r="Q21" s="461" t="s">
        <v>1769</v>
      </c>
      <c r="R21" s="32" t="s">
        <v>1770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1280</v>
      </c>
      <c r="C22" s="468" t="s">
        <v>1774</v>
      </c>
      <c r="D22" s="469" t="s">
        <v>125</v>
      </c>
      <c r="E22" s="464" t="s">
        <v>722</v>
      </c>
      <c r="F22" s="32" t="s">
        <v>31</v>
      </c>
      <c r="G22" s="465">
        <v>41518</v>
      </c>
      <c r="H22" s="32" t="s">
        <v>32</v>
      </c>
      <c r="I22" s="32" t="s">
        <v>195</v>
      </c>
      <c r="J22" s="29" t="s">
        <v>1750</v>
      </c>
      <c r="K22" s="29" t="s">
        <v>1751</v>
      </c>
      <c r="L22" s="29" t="s">
        <v>1768</v>
      </c>
      <c r="M22" s="29">
        <v>89373528645</v>
      </c>
      <c r="N22" s="466" t="s">
        <v>201</v>
      </c>
      <c r="O22" s="30"/>
      <c r="P22" s="30"/>
      <c r="Q22" s="461" t="s">
        <v>1769</v>
      </c>
      <c r="R22" s="32" t="s">
        <v>1770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1280</v>
      </c>
      <c r="C23" s="468" t="s">
        <v>1164</v>
      </c>
      <c r="D23" s="469" t="s">
        <v>116</v>
      </c>
      <c r="E23" s="464" t="s">
        <v>1775</v>
      </c>
      <c r="F23" s="32" t="s">
        <v>31</v>
      </c>
      <c r="G23" s="465">
        <v>41361</v>
      </c>
      <c r="H23" s="32" t="s">
        <v>32</v>
      </c>
      <c r="I23" s="32" t="s">
        <v>195</v>
      </c>
      <c r="J23" s="29" t="s">
        <v>1750</v>
      </c>
      <c r="K23" s="29" t="s">
        <v>1751</v>
      </c>
      <c r="L23" s="29" t="s">
        <v>1768</v>
      </c>
      <c r="M23" s="29">
        <v>89373528645</v>
      </c>
      <c r="N23" s="466" t="s">
        <v>201</v>
      </c>
      <c r="O23" s="30"/>
      <c r="P23" s="30"/>
      <c r="Q23" s="461" t="s">
        <v>1769</v>
      </c>
      <c r="R23" s="32" t="s">
        <v>1770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1280</v>
      </c>
      <c r="C24" s="468" t="s">
        <v>1776</v>
      </c>
      <c r="D24" s="469" t="s">
        <v>1777</v>
      </c>
      <c r="E24" s="464" t="s">
        <v>63</v>
      </c>
      <c r="F24" s="32" t="s">
        <v>31</v>
      </c>
      <c r="G24" s="465">
        <v>41401</v>
      </c>
      <c r="H24" s="32" t="s">
        <v>32</v>
      </c>
      <c r="I24" s="32" t="s">
        <v>195</v>
      </c>
      <c r="J24" s="29" t="s">
        <v>1750</v>
      </c>
      <c r="K24" s="29" t="s">
        <v>1751</v>
      </c>
      <c r="L24" s="29" t="s">
        <v>1768</v>
      </c>
      <c r="M24" s="29">
        <v>89373528645</v>
      </c>
      <c r="N24" s="466" t="s">
        <v>201</v>
      </c>
      <c r="O24" s="30"/>
      <c r="P24" s="30"/>
      <c r="Q24" s="461" t="s">
        <v>1769</v>
      </c>
      <c r="R24" s="32" t="s">
        <v>1770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1280</v>
      </c>
      <c r="C25" s="462" t="s">
        <v>1778</v>
      </c>
      <c r="D25" s="470" t="s">
        <v>1779</v>
      </c>
      <c r="E25" s="470" t="s">
        <v>1240</v>
      </c>
      <c r="F25" s="32" t="s">
        <v>40</v>
      </c>
      <c r="G25" s="465">
        <v>41337</v>
      </c>
      <c r="H25" s="32" t="s">
        <v>32</v>
      </c>
      <c r="I25" s="32" t="s">
        <v>195</v>
      </c>
      <c r="J25" s="29" t="s">
        <v>1750</v>
      </c>
      <c r="K25" s="29" t="s">
        <v>1751</v>
      </c>
      <c r="L25" s="29" t="s">
        <v>1780</v>
      </c>
      <c r="M25" s="29">
        <v>89174178283</v>
      </c>
      <c r="N25" s="471" t="s">
        <v>1781</v>
      </c>
      <c r="O25" s="30"/>
      <c r="P25" s="30"/>
      <c r="Q25" s="462" t="s">
        <v>1782</v>
      </c>
      <c r="R25" s="32" t="s">
        <v>1783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1280</v>
      </c>
      <c r="C26" s="462" t="s">
        <v>1784</v>
      </c>
      <c r="D26" s="470" t="s">
        <v>265</v>
      </c>
      <c r="E26" s="470" t="s">
        <v>42</v>
      </c>
      <c r="F26" s="32" t="s">
        <v>31</v>
      </c>
      <c r="G26" s="465">
        <v>41358</v>
      </c>
      <c r="H26" s="32" t="s">
        <v>32</v>
      </c>
      <c r="I26" s="32" t="s">
        <v>195</v>
      </c>
      <c r="J26" s="29" t="s">
        <v>1750</v>
      </c>
      <c r="K26" s="29" t="s">
        <v>1751</v>
      </c>
      <c r="L26" s="29" t="s">
        <v>1780</v>
      </c>
      <c r="M26" s="29">
        <v>89174178283</v>
      </c>
      <c r="N26" s="471" t="s">
        <v>1781</v>
      </c>
      <c r="O26" s="30"/>
      <c r="P26" s="30"/>
      <c r="Q26" s="462" t="s">
        <v>1782</v>
      </c>
      <c r="R26" s="32" t="s">
        <v>1783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1280</v>
      </c>
      <c r="C27" s="468" t="s">
        <v>1785</v>
      </c>
      <c r="D27" s="469" t="s">
        <v>287</v>
      </c>
      <c r="E27" s="470" t="s">
        <v>1786</v>
      </c>
      <c r="F27" s="32" t="s">
        <v>40</v>
      </c>
      <c r="G27" s="465">
        <v>41498</v>
      </c>
      <c r="H27" s="32" t="s">
        <v>32</v>
      </c>
      <c r="I27" s="32" t="s">
        <v>195</v>
      </c>
      <c r="J27" s="29" t="s">
        <v>1750</v>
      </c>
      <c r="K27" s="29" t="s">
        <v>1751</v>
      </c>
      <c r="L27" s="29" t="s">
        <v>1780</v>
      </c>
      <c r="M27" s="29">
        <v>89174178283</v>
      </c>
      <c r="N27" s="471" t="s">
        <v>1781</v>
      </c>
      <c r="O27" s="30"/>
      <c r="P27" s="30"/>
      <c r="Q27" s="468" t="s">
        <v>1782</v>
      </c>
      <c r="R27" s="32" t="s">
        <v>1783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1280</v>
      </c>
      <c r="C28" s="468" t="s">
        <v>1787</v>
      </c>
      <c r="D28" s="469" t="s">
        <v>1788</v>
      </c>
      <c r="E28" s="470" t="s">
        <v>1789</v>
      </c>
      <c r="F28" s="32" t="s">
        <v>31</v>
      </c>
      <c r="G28" s="465">
        <v>41449</v>
      </c>
      <c r="H28" s="30" t="s">
        <v>32</v>
      </c>
      <c r="I28" s="29" t="s">
        <v>89</v>
      </c>
      <c r="J28" s="29" t="s">
        <v>1750</v>
      </c>
      <c r="K28" s="29" t="s">
        <v>1751</v>
      </c>
      <c r="L28" s="29" t="s">
        <v>1780</v>
      </c>
      <c r="M28" s="29">
        <v>89174178283</v>
      </c>
      <c r="N28" s="471" t="s">
        <v>1781</v>
      </c>
      <c r="O28" s="35"/>
      <c r="P28" s="35"/>
      <c r="Q28" s="468" t="s">
        <v>1782</v>
      </c>
      <c r="R28" s="32" t="s">
        <v>1783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 ht="15.6">
      <c r="A29" s="32">
        <v>20</v>
      </c>
      <c r="B29" s="32" t="s">
        <v>1280</v>
      </c>
      <c r="C29" s="472" t="s">
        <v>1790</v>
      </c>
      <c r="D29" s="472" t="s">
        <v>96</v>
      </c>
      <c r="E29" s="472" t="s">
        <v>42</v>
      </c>
      <c r="F29" s="32" t="s">
        <v>31</v>
      </c>
      <c r="G29" s="473">
        <v>41002</v>
      </c>
      <c r="H29" s="30" t="s">
        <v>32</v>
      </c>
      <c r="I29" s="29" t="s">
        <v>89</v>
      </c>
      <c r="J29" s="29" t="s">
        <v>1750</v>
      </c>
      <c r="K29" s="29" t="s">
        <v>1751</v>
      </c>
      <c r="L29" s="474" t="s">
        <v>1791</v>
      </c>
      <c r="M29" s="29">
        <v>89656582536</v>
      </c>
      <c r="N29" s="32" t="s">
        <v>171</v>
      </c>
      <c r="O29" s="65"/>
      <c r="P29" s="65"/>
      <c r="Q29" s="32" t="s">
        <v>1792</v>
      </c>
      <c r="R29" s="58">
        <v>22076</v>
      </c>
      <c r="S29" s="32" t="s">
        <v>40</v>
      </c>
      <c r="T29" s="179"/>
      <c r="U29" s="179"/>
      <c r="V29" s="6"/>
      <c r="W29" s="6"/>
      <c r="X29" s="6"/>
      <c r="Y29" s="6"/>
      <c r="Z29" s="6"/>
    </row>
    <row r="30" spans="1:26" ht="15.6">
      <c r="A30" s="32">
        <v>21</v>
      </c>
      <c r="B30" s="32" t="s">
        <v>1280</v>
      </c>
      <c r="C30" s="472" t="s">
        <v>209</v>
      </c>
      <c r="D30" s="472" t="s">
        <v>204</v>
      </c>
      <c r="E30" s="472" t="s">
        <v>203</v>
      </c>
      <c r="F30" s="32" t="s">
        <v>40</v>
      </c>
      <c r="G30" s="475">
        <v>41274</v>
      </c>
      <c r="H30" s="30" t="s">
        <v>32</v>
      </c>
      <c r="I30" s="29" t="s">
        <v>89</v>
      </c>
      <c r="J30" s="29" t="s">
        <v>1750</v>
      </c>
      <c r="K30" s="29" t="s">
        <v>1751</v>
      </c>
      <c r="L30" s="29" t="s">
        <v>1793</v>
      </c>
      <c r="M30" s="29">
        <v>89656582536</v>
      </c>
      <c r="N30" s="32" t="s">
        <v>171</v>
      </c>
      <c r="O30" s="68"/>
      <c r="P30" s="68"/>
      <c r="Q30" s="32" t="s">
        <v>1792</v>
      </c>
      <c r="R30" s="58">
        <v>22076</v>
      </c>
      <c r="S30" s="32" t="s">
        <v>40</v>
      </c>
      <c r="T30" s="179"/>
      <c r="U30" s="179"/>
      <c r="V30" s="6"/>
      <c r="W30" s="6"/>
      <c r="X30" s="6"/>
      <c r="Y30" s="6"/>
      <c r="Z30" s="6"/>
    </row>
    <row r="31" spans="1:26" ht="15.6">
      <c r="A31" s="32">
        <v>22</v>
      </c>
      <c r="B31" s="476" t="s">
        <v>1794</v>
      </c>
      <c r="C31" s="472" t="s">
        <v>1369</v>
      </c>
      <c r="D31" s="472" t="s">
        <v>431</v>
      </c>
      <c r="E31" s="472" t="s">
        <v>117</v>
      </c>
      <c r="F31" s="32" t="s">
        <v>31</v>
      </c>
      <c r="G31" s="475">
        <v>40994</v>
      </c>
      <c r="H31" s="476" t="s">
        <v>1795</v>
      </c>
      <c r="I31" s="477" t="s">
        <v>1796</v>
      </c>
      <c r="J31" s="29" t="s">
        <v>1750</v>
      </c>
      <c r="K31" s="29" t="s">
        <v>1751</v>
      </c>
      <c r="L31" s="478" t="s">
        <v>1797</v>
      </c>
      <c r="M31" s="29">
        <v>89656582536</v>
      </c>
      <c r="N31" s="32" t="s">
        <v>171</v>
      </c>
      <c r="O31" s="65"/>
      <c r="P31" s="65"/>
      <c r="Q31" s="32" t="s">
        <v>1792</v>
      </c>
      <c r="R31" s="58">
        <v>22076</v>
      </c>
      <c r="S31" s="32" t="s">
        <v>40</v>
      </c>
      <c r="T31" s="179"/>
      <c r="U31" s="179"/>
      <c r="V31" s="6"/>
      <c r="W31" s="6"/>
      <c r="X31" s="6"/>
      <c r="Y31" s="6"/>
      <c r="Z31" s="6"/>
    </row>
    <row r="32" spans="1:26" ht="15.6">
      <c r="A32" s="32">
        <v>23</v>
      </c>
      <c r="B32" s="32" t="s">
        <v>1280</v>
      </c>
      <c r="C32" s="479" t="s">
        <v>1798</v>
      </c>
      <c r="D32" s="472" t="s">
        <v>218</v>
      </c>
      <c r="E32" s="472" t="s">
        <v>92</v>
      </c>
      <c r="F32" s="32" t="s">
        <v>40</v>
      </c>
      <c r="G32" s="475">
        <v>41191</v>
      </c>
      <c r="H32" s="30" t="s">
        <v>32</v>
      </c>
      <c r="I32" s="29" t="s">
        <v>89</v>
      </c>
      <c r="J32" s="29" t="s">
        <v>1750</v>
      </c>
      <c r="K32" s="29" t="s">
        <v>1751</v>
      </c>
      <c r="L32" s="29" t="s">
        <v>1799</v>
      </c>
      <c r="M32" s="29">
        <v>89174164178</v>
      </c>
      <c r="N32" s="32" t="s">
        <v>187</v>
      </c>
      <c r="O32" s="68"/>
      <c r="P32" s="68"/>
      <c r="Q32" s="32" t="s">
        <v>1800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 ht="15.6">
      <c r="A33" s="32">
        <v>24</v>
      </c>
      <c r="B33" s="32" t="s">
        <v>1280</v>
      </c>
      <c r="C33" s="472" t="s">
        <v>1801</v>
      </c>
      <c r="D33" s="472" t="s">
        <v>177</v>
      </c>
      <c r="E33" s="472" t="s">
        <v>1786</v>
      </c>
      <c r="F33" s="32" t="s">
        <v>40</v>
      </c>
      <c r="G33" s="475">
        <v>40919</v>
      </c>
      <c r="H33" s="30" t="s">
        <v>32</v>
      </c>
      <c r="I33" s="29" t="s">
        <v>89</v>
      </c>
      <c r="J33" s="29" t="s">
        <v>1750</v>
      </c>
      <c r="K33" s="29" t="s">
        <v>1751</v>
      </c>
      <c r="L33" s="29" t="s">
        <v>1799</v>
      </c>
      <c r="M33" s="29">
        <v>89174164178</v>
      </c>
      <c r="N33" s="32" t="s">
        <v>187</v>
      </c>
      <c r="O33" s="68"/>
      <c r="P33" s="68"/>
      <c r="Q33" s="32" t="s">
        <v>1800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 ht="15.6">
      <c r="A34" s="32">
        <v>25</v>
      </c>
      <c r="B34" s="32" t="s">
        <v>1280</v>
      </c>
      <c r="C34" s="472" t="s">
        <v>757</v>
      </c>
      <c r="D34" s="472" t="s">
        <v>531</v>
      </c>
      <c r="E34" s="472" t="s">
        <v>1387</v>
      </c>
      <c r="F34" s="32" t="s">
        <v>31</v>
      </c>
      <c r="G34" s="475">
        <v>41127</v>
      </c>
      <c r="H34" s="30" t="s">
        <v>32</v>
      </c>
      <c r="I34" s="29" t="s">
        <v>89</v>
      </c>
      <c r="J34" s="29" t="s">
        <v>1750</v>
      </c>
      <c r="K34" s="29" t="s">
        <v>1751</v>
      </c>
      <c r="L34" s="29" t="s">
        <v>1799</v>
      </c>
      <c r="M34" s="29">
        <v>89174164178</v>
      </c>
      <c r="N34" s="32" t="s">
        <v>187</v>
      </c>
      <c r="O34" s="68"/>
      <c r="P34" s="68"/>
      <c r="Q34" s="32" t="s">
        <v>1800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 ht="15.6">
      <c r="A35" s="32">
        <v>26</v>
      </c>
      <c r="B35" s="32" t="s">
        <v>1280</v>
      </c>
      <c r="C35" s="472" t="s">
        <v>1802</v>
      </c>
      <c r="D35" s="472" t="s">
        <v>263</v>
      </c>
      <c r="E35" s="472" t="s">
        <v>54</v>
      </c>
      <c r="F35" s="32" t="s">
        <v>31</v>
      </c>
      <c r="G35" s="475">
        <v>41036</v>
      </c>
      <c r="H35" s="30" t="s">
        <v>32</v>
      </c>
      <c r="I35" s="29" t="s">
        <v>89</v>
      </c>
      <c r="J35" s="29" t="s">
        <v>1750</v>
      </c>
      <c r="K35" s="29" t="s">
        <v>1751</v>
      </c>
      <c r="L35" s="29" t="s">
        <v>1799</v>
      </c>
      <c r="M35" s="29">
        <v>89174164178</v>
      </c>
      <c r="N35" s="32" t="s">
        <v>187</v>
      </c>
      <c r="O35" s="68"/>
      <c r="P35" s="68"/>
      <c r="Q35" s="32" t="s">
        <v>1800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 ht="15.6">
      <c r="A36" s="32">
        <v>27</v>
      </c>
      <c r="B36" s="32" t="s">
        <v>1280</v>
      </c>
      <c r="C36" s="472" t="s">
        <v>1803</v>
      </c>
      <c r="D36" s="472" t="s">
        <v>194</v>
      </c>
      <c r="E36" s="472" t="s">
        <v>272</v>
      </c>
      <c r="F36" s="32" t="s">
        <v>31</v>
      </c>
      <c r="G36" s="475">
        <v>41117</v>
      </c>
      <c r="H36" s="30" t="s">
        <v>32</v>
      </c>
      <c r="I36" s="29" t="s">
        <v>89</v>
      </c>
      <c r="J36" s="29" t="s">
        <v>1750</v>
      </c>
      <c r="K36" s="29" t="s">
        <v>1751</v>
      </c>
      <c r="L36" s="29" t="s">
        <v>1799</v>
      </c>
      <c r="M36" s="29">
        <v>89174164178</v>
      </c>
      <c r="N36" s="32" t="s">
        <v>187</v>
      </c>
      <c r="O36" s="68"/>
      <c r="P36" s="68"/>
      <c r="Q36" s="32" t="s">
        <v>1800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 ht="15.6">
      <c r="A37" s="32">
        <v>28</v>
      </c>
      <c r="B37" s="32" t="s">
        <v>1280</v>
      </c>
      <c r="C37" s="472" t="s">
        <v>487</v>
      </c>
      <c r="D37" s="472" t="s">
        <v>248</v>
      </c>
      <c r="E37" s="472" t="s">
        <v>336</v>
      </c>
      <c r="F37" s="32" t="s">
        <v>31</v>
      </c>
      <c r="G37" s="475">
        <v>40882</v>
      </c>
      <c r="H37" s="30" t="s">
        <v>32</v>
      </c>
      <c r="I37" s="29" t="s">
        <v>89</v>
      </c>
      <c r="J37" s="29" t="s">
        <v>1750</v>
      </c>
      <c r="K37" s="29" t="s">
        <v>1751</v>
      </c>
      <c r="L37" s="29" t="s">
        <v>1799</v>
      </c>
      <c r="M37" s="29">
        <v>89174164178</v>
      </c>
      <c r="N37" s="32" t="s">
        <v>187</v>
      </c>
      <c r="O37" s="68"/>
      <c r="P37" s="68"/>
      <c r="Q37" s="32" t="s">
        <v>1800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 ht="15.6">
      <c r="A38" s="32">
        <v>29</v>
      </c>
      <c r="B38" s="32" t="s">
        <v>1280</v>
      </c>
      <c r="C38" s="472" t="s">
        <v>1804</v>
      </c>
      <c r="D38" s="472" t="s">
        <v>96</v>
      </c>
      <c r="E38" s="472" t="s">
        <v>399</v>
      </c>
      <c r="F38" s="32" t="s">
        <v>31</v>
      </c>
      <c r="G38" s="475">
        <v>41149</v>
      </c>
      <c r="H38" s="30" t="s">
        <v>32</v>
      </c>
      <c r="I38" s="29" t="s">
        <v>89</v>
      </c>
      <c r="J38" s="29" t="s">
        <v>1750</v>
      </c>
      <c r="K38" s="29" t="s">
        <v>1751</v>
      </c>
      <c r="L38" s="480" t="s">
        <v>1805</v>
      </c>
      <c r="M38" s="29">
        <v>89373567567</v>
      </c>
      <c r="N38" s="32" t="s">
        <v>356</v>
      </c>
      <c r="O38" s="47"/>
      <c r="P38" s="47"/>
      <c r="Q38" s="32" t="s">
        <v>1806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 ht="15.6">
      <c r="A39" s="32">
        <v>30</v>
      </c>
      <c r="B39" s="32" t="s">
        <v>1280</v>
      </c>
      <c r="C39" s="472" t="s">
        <v>1807</v>
      </c>
      <c r="D39" s="472" t="s">
        <v>836</v>
      </c>
      <c r="E39" s="472" t="s">
        <v>264</v>
      </c>
      <c r="F39" s="32" t="s">
        <v>31</v>
      </c>
      <c r="G39" s="475">
        <v>41066</v>
      </c>
      <c r="H39" s="30" t="s">
        <v>32</v>
      </c>
      <c r="I39" s="29" t="s">
        <v>89</v>
      </c>
      <c r="J39" s="29" t="s">
        <v>1750</v>
      </c>
      <c r="K39" s="29" t="s">
        <v>1751</v>
      </c>
      <c r="L39" s="480" t="s">
        <v>1805</v>
      </c>
      <c r="M39" s="29">
        <v>89373567567</v>
      </c>
      <c r="N39" s="32" t="s">
        <v>356</v>
      </c>
      <c r="O39" s="47"/>
      <c r="P39" s="47"/>
      <c r="Q39" s="32" t="s">
        <v>1806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1280</v>
      </c>
      <c r="C40" s="472" t="s">
        <v>482</v>
      </c>
      <c r="D40" s="472" t="s">
        <v>249</v>
      </c>
      <c r="E40" s="472" t="s">
        <v>135</v>
      </c>
      <c r="F40" s="32" t="s">
        <v>31</v>
      </c>
      <c r="G40" s="475">
        <v>40996</v>
      </c>
      <c r="H40" s="33" t="s">
        <v>32</v>
      </c>
      <c r="I40" s="33" t="s">
        <v>89</v>
      </c>
      <c r="J40" s="29" t="s">
        <v>1750</v>
      </c>
      <c r="K40" s="29" t="s">
        <v>1751</v>
      </c>
      <c r="L40" s="480" t="s">
        <v>1808</v>
      </c>
      <c r="M40" s="29">
        <v>89870279037</v>
      </c>
      <c r="N40" s="32" t="s">
        <v>1809</v>
      </c>
      <c r="O40" s="33"/>
      <c r="P40" s="33"/>
      <c r="Q40" s="32" t="s">
        <v>1810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1280</v>
      </c>
      <c r="C41" s="472" t="s">
        <v>903</v>
      </c>
      <c r="D41" s="472" t="s">
        <v>35</v>
      </c>
      <c r="E41" s="472" t="s">
        <v>65</v>
      </c>
      <c r="F41" s="32" t="s">
        <v>31</v>
      </c>
      <c r="G41" s="475">
        <v>40947</v>
      </c>
      <c r="H41" s="30" t="s">
        <v>32</v>
      </c>
      <c r="I41" s="30" t="s">
        <v>89</v>
      </c>
      <c r="J41" s="29" t="s">
        <v>1750</v>
      </c>
      <c r="K41" s="29" t="s">
        <v>1751</v>
      </c>
      <c r="L41" s="480" t="s">
        <v>1808</v>
      </c>
      <c r="M41" s="29">
        <v>89870279037</v>
      </c>
      <c r="N41" s="32" t="s">
        <v>1809</v>
      </c>
      <c r="O41" s="33"/>
      <c r="P41" s="33"/>
      <c r="Q41" s="32" t="s">
        <v>1810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1280</v>
      </c>
      <c r="C42" s="472" t="s">
        <v>1811</v>
      </c>
      <c r="D42" s="472" t="s">
        <v>1812</v>
      </c>
      <c r="E42" s="472" t="s">
        <v>1813</v>
      </c>
      <c r="F42" s="32" t="s">
        <v>40</v>
      </c>
      <c r="G42" s="475">
        <v>41040</v>
      </c>
      <c r="H42" s="32" t="s">
        <v>32</v>
      </c>
      <c r="I42" s="30" t="s">
        <v>89</v>
      </c>
      <c r="J42" s="29" t="s">
        <v>1750</v>
      </c>
      <c r="K42" s="29" t="s">
        <v>1751</v>
      </c>
      <c r="L42" s="480" t="s">
        <v>1808</v>
      </c>
      <c r="M42" s="29">
        <v>89870279037</v>
      </c>
      <c r="N42" s="32" t="s">
        <v>1809</v>
      </c>
      <c r="O42" s="33"/>
      <c r="P42" s="33"/>
      <c r="Q42" s="32" t="s">
        <v>1810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1280</v>
      </c>
      <c r="C43" s="472" t="s">
        <v>511</v>
      </c>
      <c r="D43" s="472" t="s">
        <v>370</v>
      </c>
      <c r="E43" s="472" t="s">
        <v>1814</v>
      </c>
      <c r="F43" s="32" t="s">
        <v>31</v>
      </c>
      <c r="G43" s="475">
        <v>41019</v>
      </c>
      <c r="H43" s="32" t="s">
        <v>32</v>
      </c>
      <c r="I43" s="30" t="s">
        <v>89</v>
      </c>
      <c r="J43" s="29" t="s">
        <v>1750</v>
      </c>
      <c r="K43" s="29" t="s">
        <v>1751</v>
      </c>
      <c r="L43" s="480" t="s">
        <v>1808</v>
      </c>
      <c r="M43" s="29">
        <v>89870279037</v>
      </c>
      <c r="N43" s="32" t="s">
        <v>1809</v>
      </c>
      <c r="O43" s="33"/>
      <c r="P43" s="33"/>
      <c r="Q43" s="32" t="s">
        <v>1810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1280</v>
      </c>
      <c r="C44" s="472" t="s">
        <v>1815</v>
      </c>
      <c r="D44" s="472" t="s">
        <v>1816</v>
      </c>
      <c r="E44" s="472" t="s">
        <v>123</v>
      </c>
      <c r="F44" s="32" t="s">
        <v>31</v>
      </c>
      <c r="G44" s="475">
        <v>41130</v>
      </c>
      <c r="H44" s="32" t="s">
        <v>32</v>
      </c>
      <c r="I44" s="30" t="s">
        <v>89</v>
      </c>
      <c r="J44" s="29" t="s">
        <v>1750</v>
      </c>
      <c r="K44" s="29" t="s">
        <v>1751</v>
      </c>
      <c r="L44" s="480" t="s">
        <v>1808</v>
      </c>
      <c r="M44" s="29">
        <v>89870279037</v>
      </c>
      <c r="N44" s="32" t="s">
        <v>1809</v>
      </c>
      <c r="O44" s="33"/>
      <c r="P44" s="33"/>
      <c r="Q44" s="32" t="s">
        <v>1810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1280</v>
      </c>
      <c r="C45" s="482" t="s">
        <v>1817</v>
      </c>
      <c r="D45" s="482" t="s">
        <v>1818</v>
      </c>
      <c r="E45" s="482" t="s">
        <v>1819</v>
      </c>
      <c r="F45" s="32" t="s">
        <v>31</v>
      </c>
      <c r="G45" s="483">
        <v>40777</v>
      </c>
      <c r="H45" s="32" t="s">
        <v>32</v>
      </c>
      <c r="I45" s="30" t="s">
        <v>89</v>
      </c>
      <c r="J45" s="29" t="s">
        <v>1750</v>
      </c>
      <c r="K45" s="29" t="s">
        <v>1751</v>
      </c>
      <c r="L45" s="484" t="s">
        <v>1820</v>
      </c>
      <c r="M45" s="29">
        <v>89174814418</v>
      </c>
      <c r="N45" s="32"/>
      <c r="O45" s="30"/>
      <c r="P45" s="30"/>
      <c r="Q45" s="32" t="s">
        <v>1821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2">
        <v>37</v>
      </c>
      <c r="B46" s="32" t="s">
        <v>1280</v>
      </c>
      <c r="C46" s="482" t="s">
        <v>1822</v>
      </c>
      <c r="D46" s="482" t="s">
        <v>1823</v>
      </c>
      <c r="E46" s="482" t="s">
        <v>54</v>
      </c>
      <c r="F46" s="32" t="s">
        <v>31</v>
      </c>
      <c r="G46" s="483">
        <v>40518</v>
      </c>
      <c r="H46" s="32" t="s">
        <v>32</v>
      </c>
      <c r="I46" s="30" t="s">
        <v>89</v>
      </c>
      <c r="J46" s="29" t="s">
        <v>1750</v>
      </c>
      <c r="K46" s="29" t="s">
        <v>1751</v>
      </c>
      <c r="L46" s="484" t="s">
        <v>1820</v>
      </c>
      <c r="M46" s="29">
        <v>89174814418</v>
      </c>
      <c r="N46" s="32" t="s">
        <v>266</v>
      </c>
      <c r="O46" s="30"/>
      <c r="P46" s="30"/>
      <c r="Q46" s="32" t="s">
        <v>1821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1280</v>
      </c>
      <c r="C47" s="482" t="s">
        <v>1824</v>
      </c>
      <c r="D47" s="482" t="s">
        <v>248</v>
      </c>
      <c r="E47" s="482" t="s">
        <v>488</v>
      </c>
      <c r="F47" s="32" t="s">
        <v>31</v>
      </c>
      <c r="G47" s="483">
        <v>40847</v>
      </c>
      <c r="H47" s="32" t="s">
        <v>32</v>
      </c>
      <c r="I47" s="30" t="s">
        <v>89</v>
      </c>
      <c r="J47" s="29" t="s">
        <v>1750</v>
      </c>
      <c r="K47" s="29" t="s">
        <v>1751</v>
      </c>
      <c r="L47" s="484" t="s">
        <v>1820</v>
      </c>
      <c r="M47" s="29">
        <v>89174814418</v>
      </c>
      <c r="N47" s="32" t="s">
        <v>266</v>
      </c>
      <c r="O47" s="30"/>
      <c r="P47" s="30"/>
      <c r="Q47" s="32" t="s">
        <v>1821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1280</v>
      </c>
      <c r="C48" s="482" t="s">
        <v>1825</v>
      </c>
      <c r="D48" s="482" t="s">
        <v>120</v>
      </c>
      <c r="E48" s="482" t="s">
        <v>229</v>
      </c>
      <c r="F48" s="32" t="s">
        <v>31</v>
      </c>
      <c r="G48" s="485">
        <v>40700</v>
      </c>
      <c r="H48" s="32" t="s">
        <v>32</v>
      </c>
      <c r="I48" s="30" t="s">
        <v>89</v>
      </c>
      <c r="J48" s="29" t="s">
        <v>1750</v>
      </c>
      <c r="K48" s="29" t="s">
        <v>1751</v>
      </c>
      <c r="L48" s="484" t="s">
        <v>1820</v>
      </c>
      <c r="M48" s="29">
        <v>89174814418</v>
      </c>
      <c r="N48" s="32" t="s">
        <v>266</v>
      </c>
      <c r="O48" s="30"/>
      <c r="P48" s="30"/>
      <c r="Q48" s="32" t="s">
        <v>1821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1280</v>
      </c>
      <c r="C49" s="482" t="s">
        <v>1090</v>
      </c>
      <c r="D49" s="482" t="s">
        <v>102</v>
      </c>
      <c r="E49" s="482" t="s">
        <v>609</v>
      </c>
      <c r="F49" s="32" t="s">
        <v>40</v>
      </c>
      <c r="G49" s="483">
        <v>40689</v>
      </c>
      <c r="H49" s="32" t="s">
        <v>32</v>
      </c>
      <c r="I49" s="30" t="s">
        <v>89</v>
      </c>
      <c r="J49" s="29" t="s">
        <v>1750</v>
      </c>
      <c r="K49" s="29" t="s">
        <v>1751</v>
      </c>
      <c r="L49" s="484" t="s">
        <v>1820</v>
      </c>
      <c r="M49" s="29">
        <v>89174814418</v>
      </c>
      <c r="N49" s="32" t="s">
        <v>266</v>
      </c>
      <c r="O49" s="30"/>
      <c r="P49" s="30"/>
      <c r="Q49" s="32" t="s">
        <v>1821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1280</v>
      </c>
      <c r="C50" s="482" t="s">
        <v>1826</v>
      </c>
      <c r="D50" s="482" t="s">
        <v>278</v>
      </c>
      <c r="E50" s="482" t="s">
        <v>1827</v>
      </c>
      <c r="F50" s="32" t="s">
        <v>31</v>
      </c>
      <c r="G50" s="483">
        <v>40514</v>
      </c>
      <c r="H50" s="32" t="s">
        <v>32</v>
      </c>
      <c r="I50" s="30" t="s">
        <v>89</v>
      </c>
      <c r="J50" s="29" t="s">
        <v>1750</v>
      </c>
      <c r="K50" s="29" t="s">
        <v>1751</v>
      </c>
      <c r="L50" s="484" t="s">
        <v>1820</v>
      </c>
      <c r="M50" s="29">
        <v>89174814418</v>
      </c>
      <c r="N50" s="32" t="s">
        <v>266</v>
      </c>
      <c r="O50" s="30"/>
      <c r="P50" s="30"/>
      <c r="Q50" s="32" t="s">
        <v>1821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1280</v>
      </c>
      <c r="C51" s="482" t="s">
        <v>1828</v>
      </c>
      <c r="D51" s="482" t="s">
        <v>293</v>
      </c>
      <c r="E51" s="482" t="s">
        <v>132</v>
      </c>
      <c r="F51" s="32" t="s">
        <v>40</v>
      </c>
      <c r="G51" s="483">
        <v>40709</v>
      </c>
      <c r="H51" s="32" t="s">
        <v>32</v>
      </c>
      <c r="I51" s="30" t="s">
        <v>89</v>
      </c>
      <c r="J51" s="29" t="s">
        <v>1750</v>
      </c>
      <c r="K51" s="29" t="s">
        <v>1751</v>
      </c>
      <c r="L51" s="484" t="s">
        <v>1820</v>
      </c>
      <c r="M51" s="29">
        <v>89174814418</v>
      </c>
      <c r="N51" s="32" t="s">
        <v>266</v>
      </c>
      <c r="O51" s="30"/>
      <c r="P51" s="30"/>
      <c r="Q51" s="32" t="s">
        <v>1821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1280</v>
      </c>
      <c r="C52" s="482" t="s">
        <v>1829</v>
      </c>
      <c r="D52" s="482" t="s">
        <v>162</v>
      </c>
      <c r="E52" s="482" t="s">
        <v>1396</v>
      </c>
      <c r="F52" s="32" t="s">
        <v>31</v>
      </c>
      <c r="G52" s="485">
        <v>40628</v>
      </c>
      <c r="H52" s="32" t="s">
        <v>32</v>
      </c>
      <c r="I52" s="30" t="s">
        <v>89</v>
      </c>
      <c r="J52" s="29" t="s">
        <v>1750</v>
      </c>
      <c r="K52" s="29" t="s">
        <v>1751</v>
      </c>
      <c r="L52" s="484" t="s">
        <v>1820</v>
      </c>
      <c r="M52" s="29">
        <v>89174814418</v>
      </c>
      <c r="N52" s="32" t="s">
        <v>266</v>
      </c>
      <c r="O52" s="30"/>
      <c r="P52" s="30"/>
      <c r="Q52" s="32" t="s">
        <v>1821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 ht="15.6">
      <c r="A53" s="32">
        <v>44</v>
      </c>
      <c r="B53" s="32" t="s">
        <v>1280</v>
      </c>
      <c r="C53" s="482" t="s">
        <v>1830</v>
      </c>
      <c r="D53" s="482" t="s">
        <v>126</v>
      </c>
      <c r="E53" s="482" t="s">
        <v>189</v>
      </c>
      <c r="F53" s="32" t="s">
        <v>40</v>
      </c>
      <c r="G53" s="483">
        <v>40829</v>
      </c>
      <c r="H53" s="32" t="s">
        <v>32</v>
      </c>
      <c r="I53" s="30" t="s">
        <v>89</v>
      </c>
      <c r="J53" s="29" t="s">
        <v>1750</v>
      </c>
      <c r="K53" s="29" t="s">
        <v>1751</v>
      </c>
      <c r="L53" s="29" t="s">
        <v>1831</v>
      </c>
      <c r="M53" s="29">
        <v>89656582536</v>
      </c>
      <c r="N53" s="32" t="s">
        <v>274</v>
      </c>
      <c r="O53" s="30"/>
      <c r="P53" s="30"/>
      <c r="Q53" s="32" t="s">
        <v>1792</v>
      </c>
      <c r="R53" s="58">
        <v>22076</v>
      </c>
      <c r="S53" s="32" t="s">
        <v>40</v>
      </c>
      <c r="T53" s="5"/>
      <c r="U53" s="5"/>
      <c r="V53" s="6"/>
      <c r="W53" s="6"/>
      <c r="X53" s="6"/>
      <c r="Y53" s="6"/>
      <c r="Z53" s="6"/>
    </row>
    <row r="54" spans="1:26" ht="15.6">
      <c r="A54" s="32">
        <v>45</v>
      </c>
      <c r="B54" s="32" t="s">
        <v>1280</v>
      </c>
      <c r="C54" s="482" t="s">
        <v>1054</v>
      </c>
      <c r="D54" s="482" t="s">
        <v>105</v>
      </c>
      <c r="E54" s="482" t="s">
        <v>873</v>
      </c>
      <c r="F54" s="32" t="s">
        <v>31</v>
      </c>
      <c r="G54" s="485">
        <v>40754</v>
      </c>
      <c r="H54" s="32" t="s">
        <v>32</v>
      </c>
      <c r="I54" s="30" t="s">
        <v>89</v>
      </c>
      <c r="J54" s="29" t="s">
        <v>1750</v>
      </c>
      <c r="K54" s="29" t="s">
        <v>1751</v>
      </c>
      <c r="L54" s="29" t="s">
        <v>1832</v>
      </c>
      <c r="M54" s="29">
        <v>89656582536</v>
      </c>
      <c r="N54" s="32" t="s">
        <v>274</v>
      </c>
      <c r="O54" s="30"/>
      <c r="P54" s="30"/>
      <c r="Q54" s="32" t="s">
        <v>1792</v>
      </c>
      <c r="R54" s="58">
        <v>22076</v>
      </c>
      <c r="S54" s="32" t="s">
        <v>40</v>
      </c>
      <c r="T54" s="5"/>
      <c r="U54" s="5"/>
      <c r="V54" s="6"/>
      <c r="W54" s="6"/>
      <c r="X54" s="6"/>
      <c r="Y54" s="6"/>
      <c r="Z54" s="6"/>
    </row>
    <row r="55" spans="1:26" ht="15.6">
      <c r="A55" s="32">
        <v>46</v>
      </c>
      <c r="B55" s="32" t="s">
        <v>1280</v>
      </c>
      <c r="C55" s="482" t="s">
        <v>1833</v>
      </c>
      <c r="D55" s="482" t="s">
        <v>677</v>
      </c>
      <c r="E55" s="482" t="s">
        <v>605</v>
      </c>
      <c r="F55" s="32" t="s">
        <v>40</v>
      </c>
      <c r="G55" s="483">
        <v>40871</v>
      </c>
      <c r="H55" s="486" t="s">
        <v>32</v>
      </c>
      <c r="I55" s="30" t="s">
        <v>89</v>
      </c>
      <c r="J55" s="29" t="s">
        <v>1750</v>
      </c>
      <c r="K55" s="29" t="s">
        <v>1751</v>
      </c>
      <c r="L55" s="29" t="s">
        <v>1834</v>
      </c>
      <c r="M55" s="29">
        <v>89656582536</v>
      </c>
      <c r="N55" s="32" t="s">
        <v>274</v>
      </c>
      <c r="O55" s="30"/>
      <c r="P55" s="30"/>
      <c r="Q55" s="32" t="s">
        <v>1792</v>
      </c>
      <c r="R55" s="58">
        <v>22076</v>
      </c>
      <c r="S55" s="32" t="s">
        <v>40</v>
      </c>
      <c r="T55" s="5"/>
      <c r="U55" s="5"/>
      <c r="V55" s="6"/>
      <c r="W55" s="6"/>
      <c r="X55" s="6"/>
      <c r="Y55" s="6"/>
      <c r="Z55" s="6"/>
    </row>
    <row r="56" spans="1:26" ht="30.6">
      <c r="A56" s="32">
        <v>47</v>
      </c>
      <c r="B56" s="32" t="s">
        <v>1280</v>
      </c>
      <c r="C56" s="479" t="s">
        <v>1835</v>
      </c>
      <c r="D56" s="472" t="s">
        <v>689</v>
      </c>
      <c r="E56" s="472" t="s">
        <v>1836</v>
      </c>
      <c r="F56" s="32" t="s">
        <v>31</v>
      </c>
      <c r="G56" s="475">
        <v>40742</v>
      </c>
      <c r="H56" s="486" t="s">
        <v>32</v>
      </c>
      <c r="I56" s="486" t="s">
        <v>89</v>
      </c>
      <c r="J56" s="29" t="s">
        <v>1750</v>
      </c>
      <c r="K56" s="29" t="s">
        <v>1751</v>
      </c>
      <c r="L56" s="29" t="s">
        <v>1799</v>
      </c>
      <c r="M56" s="29">
        <v>89174164178</v>
      </c>
      <c r="N56" s="486" t="s">
        <v>1263</v>
      </c>
      <c r="O56" s="30"/>
      <c r="P56" s="30"/>
      <c r="Q56" s="32" t="s">
        <v>1800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 ht="15.6">
      <c r="A57" s="32">
        <v>48</v>
      </c>
      <c r="B57" s="32" t="s">
        <v>1280</v>
      </c>
      <c r="C57" s="472" t="s">
        <v>738</v>
      </c>
      <c r="D57" s="472" t="s">
        <v>80</v>
      </c>
      <c r="E57" s="472" t="s">
        <v>197</v>
      </c>
      <c r="F57" s="32" t="s">
        <v>31</v>
      </c>
      <c r="G57" s="475">
        <v>40703</v>
      </c>
      <c r="H57" s="487" t="s">
        <v>32</v>
      </c>
      <c r="I57" s="32" t="s">
        <v>195</v>
      </c>
      <c r="J57" s="29" t="s">
        <v>1750</v>
      </c>
      <c r="K57" s="29" t="s">
        <v>1751</v>
      </c>
      <c r="L57" s="29" t="s">
        <v>1799</v>
      </c>
      <c r="M57" s="29">
        <v>89174164178</v>
      </c>
      <c r="N57" s="29" t="s">
        <v>1263</v>
      </c>
      <c r="O57" s="30"/>
      <c r="P57" s="30"/>
      <c r="Q57" s="32" t="s">
        <v>1800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 ht="15.6">
      <c r="A58" s="32">
        <v>49</v>
      </c>
      <c r="B58" s="32" t="s">
        <v>1280</v>
      </c>
      <c r="C58" s="472" t="s">
        <v>1837</v>
      </c>
      <c r="D58" s="472" t="s">
        <v>276</v>
      </c>
      <c r="E58" s="472" t="s">
        <v>158</v>
      </c>
      <c r="F58" s="32" t="s">
        <v>40</v>
      </c>
      <c r="G58" s="475">
        <v>40589</v>
      </c>
      <c r="H58" s="487" t="s">
        <v>32</v>
      </c>
      <c r="I58" s="32" t="s">
        <v>195</v>
      </c>
      <c r="J58" s="29" t="s">
        <v>1750</v>
      </c>
      <c r="K58" s="29" t="s">
        <v>1751</v>
      </c>
      <c r="L58" s="29" t="s">
        <v>1799</v>
      </c>
      <c r="M58" s="29">
        <v>89174164178</v>
      </c>
      <c r="N58" s="29" t="s">
        <v>1263</v>
      </c>
      <c r="O58" s="33"/>
      <c r="P58" s="33"/>
      <c r="Q58" s="32" t="s">
        <v>1800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 ht="15.6">
      <c r="A59" s="32">
        <v>50</v>
      </c>
      <c r="B59" s="32" t="s">
        <v>1280</v>
      </c>
      <c r="C59" s="472" t="s">
        <v>1838</v>
      </c>
      <c r="D59" s="472" t="s">
        <v>136</v>
      </c>
      <c r="E59" s="472" t="s">
        <v>83</v>
      </c>
      <c r="F59" s="32" t="s">
        <v>40</v>
      </c>
      <c r="G59" s="475">
        <v>40728</v>
      </c>
      <c r="H59" s="487" t="s">
        <v>32</v>
      </c>
      <c r="I59" s="32" t="s">
        <v>195</v>
      </c>
      <c r="J59" s="29" t="s">
        <v>1750</v>
      </c>
      <c r="K59" s="29" t="s">
        <v>1751</v>
      </c>
      <c r="L59" s="29" t="s">
        <v>1799</v>
      </c>
      <c r="M59" s="29">
        <v>89174164178</v>
      </c>
      <c r="N59" s="29" t="s">
        <v>1263</v>
      </c>
      <c r="O59" s="33"/>
      <c r="P59" s="33"/>
      <c r="Q59" s="32" t="s">
        <v>1800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 ht="15.6">
      <c r="A60" s="32">
        <v>51</v>
      </c>
      <c r="B60" s="32" t="s">
        <v>1280</v>
      </c>
      <c r="C60" s="482" t="s">
        <v>1658</v>
      </c>
      <c r="D60" s="482" t="s">
        <v>283</v>
      </c>
      <c r="E60" s="482" t="s">
        <v>414</v>
      </c>
      <c r="F60" s="32" t="s">
        <v>40</v>
      </c>
      <c r="G60" s="483">
        <v>40774</v>
      </c>
      <c r="H60" s="487" t="s">
        <v>32</v>
      </c>
      <c r="I60" s="32" t="s">
        <v>195</v>
      </c>
      <c r="J60" s="29" t="s">
        <v>1750</v>
      </c>
      <c r="K60" s="29" t="s">
        <v>1751</v>
      </c>
      <c r="L60" s="480" t="s">
        <v>1805</v>
      </c>
      <c r="M60" s="29">
        <v>89373567567</v>
      </c>
      <c r="N60" s="32" t="s">
        <v>1839</v>
      </c>
      <c r="O60" s="47"/>
      <c r="P60" s="47"/>
      <c r="Q60" s="32" t="s">
        <v>1806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 ht="15.6">
      <c r="A61" s="32">
        <v>52</v>
      </c>
      <c r="B61" s="32" t="s">
        <v>1280</v>
      </c>
      <c r="C61" s="482" t="s">
        <v>1840</v>
      </c>
      <c r="D61" s="482" t="s">
        <v>155</v>
      </c>
      <c r="E61" s="482" t="s">
        <v>550</v>
      </c>
      <c r="F61" s="32" t="s">
        <v>40</v>
      </c>
      <c r="G61" s="485">
        <v>40766</v>
      </c>
      <c r="H61" s="487" t="s">
        <v>32</v>
      </c>
      <c r="I61" s="32" t="s">
        <v>195</v>
      </c>
      <c r="J61" s="29" t="s">
        <v>1750</v>
      </c>
      <c r="K61" s="29" t="s">
        <v>1751</v>
      </c>
      <c r="L61" s="488" t="s">
        <v>1841</v>
      </c>
      <c r="M61" s="29">
        <v>89659269674</v>
      </c>
      <c r="N61" s="29" t="s">
        <v>1842</v>
      </c>
      <c r="O61" s="30"/>
      <c r="P61" s="30"/>
      <c r="Q61" s="32" t="s">
        <v>1843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 ht="15.6">
      <c r="A62" s="32">
        <v>53</v>
      </c>
      <c r="B62" s="32" t="s">
        <v>1280</v>
      </c>
      <c r="C62" s="482" t="s">
        <v>1844</v>
      </c>
      <c r="D62" s="482" t="s">
        <v>174</v>
      </c>
      <c r="E62" s="482" t="s">
        <v>215</v>
      </c>
      <c r="F62" s="32" t="s">
        <v>40</v>
      </c>
      <c r="G62" s="483">
        <v>40868</v>
      </c>
      <c r="H62" s="487" t="s">
        <v>32</v>
      </c>
      <c r="I62" s="32" t="s">
        <v>195</v>
      </c>
      <c r="J62" s="29" t="s">
        <v>1750</v>
      </c>
      <c r="K62" s="29" t="s">
        <v>1751</v>
      </c>
      <c r="L62" s="488" t="s">
        <v>1841</v>
      </c>
      <c r="M62" s="29">
        <v>89659269674</v>
      </c>
      <c r="N62" s="29" t="s">
        <v>1842</v>
      </c>
      <c r="O62" s="30"/>
      <c r="P62" s="30"/>
      <c r="Q62" s="32" t="s">
        <v>1843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 ht="15.6">
      <c r="A63" s="32">
        <v>54</v>
      </c>
      <c r="B63" s="32" t="s">
        <v>1280</v>
      </c>
      <c r="C63" s="482" t="s">
        <v>1845</v>
      </c>
      <c r="D63" s="482" t="s">
        <v>844</v>
      </c>
      <c r="E63" s="482" t="s">
        <v>1846</v>
      </c>
      <c r="F63" s="32" t="s">
        <v>40</v>
      </c>
      <c r="G63" s="483">
        <v>40564</v>
      </c>
      <c r="H63" s="487" t="s">
        <v>32</v>
      </c>
      <c r="I63" s="32" t="s">
        <v>195</v>
      </c>
      <c r="J63" s="29" t="s">
        <v>1750</v>
      </c>
      <c r="K63" s="29" t="s">
        <v>1751</v>
      </c>
      <c r="L63" s="488" t="s">
        <v>1841</v>
      </c>
      <c r="M63" s="29">
        <v>89659269674</v>
      </c>
      <c r="N63" s="29" t="s">
        <v>1842</v>
      </c>
      <c r="O63" s="30"/>
      <c r="P63" s="30"/>
      <c r="Q63" s="32" t="s">
        <v>1843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 ht="15.6">
      <c r="A64" s="32">
        <v>55</v>
      </c>
      <c r="B64" s="32" t="s">
        <v>1280</v>
      </c>
      <c r="C64" s="482" t="s">
        <v>1369</v>
      </c>
      <c r="D64" s="482" t="s">
        <v>188</v>
      </c>
      <c r="E64" s="482" t="s">
        <v>1847</v>
      </c>
      <c r="F64" s="32" t="s">
        <v>31</v>
      </c>
      <c r="G64" s="485">
        <v>40924</v>
      </c>
      <c r="H64" s="487" t="s">
        <v>32</v>
      </c>
      <c r="I64" s="32" t="s">
        <v>195</v>
      </c>
      <c r="J64" s="29" t="s">
        <v>1750</v>
      </c>
      <c r="K64" s="29" t="s">
        <v>1751</v>
      </c>
      <c r="L64" s="488" t="s">
        <v>1841</v>
      </c>
      <c r="M64" s="29">
        <v>89659269674</v>
      </c>
      <c r="N64" s="29" t="s">
        <v>1842</v>
      </c>
      <c r="O64" s="30"/>
      <c r="P64" s="30"/>
      <c r="Q64" s="32" t="s">
        <v>1843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 ht="15.6">
      <c r="A65" s="32">
        <v>56</v>
      </c>
      <c r="B65" s="32" t="s">
        <v>1280</v>
      </c>
      <c r="C65" s="482" t="s">
        <v>1848</v>
      </c>
      <c r="D65" s="482" t="s">
        <v>188</v>
      </c>
      <c r="E65" s="482" t="s">
        <v>956</v>
      </c>
      <c r="F65" s="32" t="s">
        <v>31</v>
      </c>
      <c r="G65" s="483">
        <v>40795</v>
      </c>
      <c r="H65" s="487" t="s">
        <v>32</v>
      </c>
      <c r="I65" s="32" t="s">
        <v>195</v>
      </c>
      <c r="J65" s="29" t="s">
        <v>1750</v>
      </c>
      <c r="K65" s="29" t="s">
        <v>1751</v>
      </c>
      <c r="L65" s="488" t="s">
        <v>1841</v>
      </c>
      <c r="M65" s="29">
        <v>89659269674</v>
      </c>
      <c r="N65" s="29" t="s">
        <v>1842</v>
      </c>
      <c r="O65" s="30"/>
      <c r="P65" s="30"/>
      <c r="Q65" s="32" t="s">
        <v>1843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 ht="15.6">
      <c r="A66" s="32">
        <v>57</v>
      </c>
      <c r="B66" s="32" t="s">
        <v>1280</v>
      </c>
      <c r="C66" s="482" t="s">
        <v>1849</v>
      </c>
      <c r="D66" s="482" t="s">
        <v>1399</v>
      </c>
      <c r="E66" s="482" t="s">
        <v>414</v>
      </c>
      <c r="F66" s="32" t="s">
        <v>40</v>
      </c>
      <c r="G66" s="485">
        <v>40888</v>
      </c>
      <c r="H66" s="487" t="s">
        <v>32</v>
      </c>
      <c r="I66" s="32" t="s">
        <v>195</v>
      </c>
      <c r="J66" s="29" t="s">
        <v>1750</v>
      </c>
      <c r="K66" s="29" t="s">
        <v>1751</v>
      </c>
      <c r="L66" s="489" t="s">
        <v>1850</v>
      </c>
      <c r="M66" s="29">
        <v>89174207181</v>
      </c>
      <c r="N66" s="29" t="s">
        <v>1851</v>
      </c>
      <c r="O66" s="30"/>
      <c r="P66" s="30"/>
      <c r="Q66" s="32" t="s">
        <v>1852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 ht="15.6">
      <c r="A67" s="32">
        <v>58</v>
      </c>
      <c r="B67" s="32" t="s">
        <v>1280</v>
      </c>
      <c r="C67" s="482" t="s">
        <v>1853</v>
      </c>
      <c r="D67" s="482" t="s">
        <v>259</v>
      </c>
      <c r="E67" s="482" t="s">
        <v>731</v>
      </c>
      <c r="F67" s="32" t="s">
        <v>40</v>
      </c>
      <c r="G67" s="485">
        <v>40637</v>
      </c>
      <c r="H67" s="487" t="s">
        <v>32</v>
      </c>
      <c r="I67" s="32" t="s">
        <v>195</v>
      </c>
      <c r="J67" s="29" t="s">
        <v>1750</v>
      </c>
      <c r="K67" s="29" t="s">
        <v>1751</v>
      </c>
      <c r="L67" s="489" t="s">
        <v>1850</v>
      </c>
      <c r="M67" s="29">
        <v>89174207181</v>
      </c>
      <c r="N67" s="29" t="s">
        <v>1851</v>
      </c>
      <c r="O67" s="30"/>
      <c r="P67" s="30"/>
      <c r="Q67" s="32" t="s">
        <v>1852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 ht="15.6">
      <c r="A68" s="32">
        <v>59</v>
      </c>
      <c r="B68" s="32" t="s">
        <v>1280</v>
      </c>
      <c r="C68" s="482" t="s">
        <v>1854</v>
      </c>
      <c r="D68" s="482" t="s">
        <v>1855</v>
      </c>
      <c r="E68" s="482" t="s">
        <v>127</v>
      </c>
      <c r="F68" s="32" t="s">
        <v>40</v>
      </c>
      <c r="G68" s="483">
        <v>40526</v>
      </c>
      <c r="H68" s="487" t="s">
        <v>32</v>
      </c>
      <c r="I68" s="32" t="s">
        <v>195</v>
      </c>
      <c r="J68" s="29" t="s">
        <v>1750</v>
      </c>
      <c r="K68" s="29" t="s">
        <v>1751</v>
      </c>
      <c r="L68" s="489" t="s">
        <v>1850</v>
      </c>
      <c r="M68" s="29">
        <v>89174207181</v>
      </c>
      <c r="N68" s="29" t="s">
        <v>1851</v>
      </c>
      <c r="O68" s="30"/>
      <c r="P68" s="30"/>
      <c r="Q68" s="32" t="s">
        <v>1852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2">
      <c r="A69" s="32">
        <v>60</v>
      </c>
      <c r="B69" s="32" t="s">
        <v>1280</v>
      </c>
      <c r="C69" s="32" t="s">
        <v>1856</v>
      </c>
      <c r="D69" s="29" t="s">
        <v>96</v>
      </c>
      <c r="E69" s="53" t="s">
        <v>42</v>
      </c>
      <c r="F69" s="53" t="s">
        <v>31</v>
      </c>
      <c r="G69" s="58">
        <v>40260</v>
      </c>
      <c r="H69" s="487" t="s">
        <v>32</v>
      </c>
      <c r="I69" s="32" t="s">
        <v>195</v>
      </c>
      <c r="J69" s="29" t="s">
        <v>1751</v>
      </c>
      <c r="K69" s="29" t="s">
        <v>1751</v>
      </c>
      <c r="L69" s="32" t="s">
        <v>1857</v>
      </c>
      <c r="M69" s="32">
        <v>89656582536</v>
      </c>
      <c r="N69" s="29"/>
      <c r="O69" s="47"/>
      <c r="P69" s="47"/>
      <c r="Q69" s="32" t="s">
        <v>1792</v>
      </c>
      <c r="R69" s="58">
        <v>22076</v>
      </c>
      <c r="S69" s="32" t="s">
        <v>40</v>
      </c>
      <c r="T69" s="5"/>
      <c r="U69" s="5"/>
      <c r="V69" s="6"/>
      <c r="W69" s="6"/>
      <c r="X69" s="6"/>
      <c r="Y69" s="6"/>
      <c r="Z69" s="6"/>
    </row>
    <row r="70" spans="1:26" ht="15.6">
      <c r="A70" s="32">
        <v>61</v>
      </c>
      <c r="B70" s="32" t="s">
        <v>1280</v>
      </c>
      <c r="C70" s="32" t="s">
        <v>1858</v>
      </c>
      <c r="D70" s="29" t="s">
        <v>267</v>
      </c>
      <c r="E70" s="53" t="s">
        <v>106</v>
      </c>
      <c r="F70" s="53" t="s">
        <v>31</v>
      </c>
      <c r="G70" s="58">
        <v>40568</v>
      </c>
      <c r="H70" s="487" t="s">
        <v>32</v>
      </c>
      <c r="I70" s="32" t="s">
        <v>195</v>
      </c>
      <c r="J70" s="29" t="s">
        <v>1751</v>
      </c>
      <c r="K70" s="29" t="s">
        <v>1751</v>
      </c>
      <c r="L70" s="32" t="s">
        <v>1857</v>
      </c>
      <c r="M70" s="32">
        <v>89656582536</v>
      </c>
      <c r="N70" s="29"/>
      <c r="O70" s="47"/>
      <c r="P70" s="47"/>
      <c r="Q70" s="32" t="s">
        <v>1792</v>
      </c>
      <c r="R70" s="58">
        <v>22076</v>
      </c>
      <c r="S70" s="32" t="s">
        <v>40</v>
      </c>
      <c r="T70" s="5"/>
      <c r="U70" s="5"/>
      <c r="V70" s="6"/>
      <c r="W70" s="6"/>
      <c r="X70" s="6"/>
      <c r="Y70" s="6"/>
      <c r="Z70" s="6"/>
    </row>
    <row r="71" spans="1:26" ht="15.6">
      <c r="A71" s="32">
        <v>62</v>
      </c>
      <c r="B71" s="32" t="s">
        <v>1280</v>
      </c>
      <c r="C71" s="490" t="s">
        <v>1859</v>
      </c>
      <c r="D71" s="490" t="s">
        <v>1860</v>
      </c>
      <c r="E71" s="490" t="s">
        <v>728</v>
      </c>
      <c r="F71" s="32" t="s">
        <v>31</v>
      </c>
      <c r="G71" s="491">
        <v>40303</v>
      </c>
      <c r="H71" s="487" t="s">
        <v>32</v>
      </c>
      <c r="I71" s="32" t="s">
        <v>195</v>
      </c>
      <c r="J71" s="29" t="s">
        <v>1751</v>
      </c>
      <c r="K71" s="29" t="s">
        <v>1751</v>
      </c>
      <c r="L71" s="32" t="s">
        <v>1857</v>
      </c>
      <c r="M71" s="32">
        <v>89656582536</v>
      </c>
      <c r="N71" s="29"/>
      <c r="O71" s="47"/>
      <c r="P71" s="47"/>
      <c r="Q71" s="32" t="s">
        <v>1792</v>
      </c>
      <c r="R71" s="58">
        <v>22076</v>
      </c>
      <c r="S71" s="32" t="s">
        <v>40</v>
      </c>
      <c r="T71" s="5"/>
      <c r="U71" s="5"/>
      <c r="V71" s="6"/>
      <c r="W71" s="6"/>
      <c r="X71" s="6"/>
      <c r="Y71" s="6"/>
      <c r="Z71" s="6"/>
    </row>
    <row r="72" spans="1:26" ht="15.6">
      <c r="A72" s="32">
        <v>63</v>
      </c>
      <c r="B72" s="32" t="s">
        <v>1280</v>
      </c>
      <c r="C72" s="490" t="s">
        <v>1861</v>
      </c>
      <c r="D72" s="490" t="s">
        <v>282</v>
      </c>
      <c r="E72" s="490" t="s">
        <v>118</v>
      </c>
      <c r="F72" s="32" t="s">
        <v>31</v>
      </c>
      <c r="G72" s="491">
        <v>40505</v>
      </c>
      <c r="H72" s="487" t="s">
        <v>32</v>
      </c>
      <c r="I72" s="32" t="s">
        <v>195</v>
      </c>
      <c r="J72" s="29" t="s">
        <v>1750</v>
      </c>
      <c r="K72" s="29" t="s">
        <v>1751</v>
      </c>
      <c r="L72" s="53" t="s">
        <v>1862</v>
      </c>
      <c r="M72" s="492">
        <v>89270830252</v>
      </c>
      <c r="N72" s="29" t="s">
        <v>37</v>
      </c>
      <c r="O72" s="33"/>
      <c r="P72" s="33"/>
      <c r="Q72" s="32" t="s">
        <v>1792</v>
      </c>
      <c r="R72" s="58">
        <v>22076</v>
      </c>
      <c r="S72" s="32" t="s">
        <v>40</v>
      </c>
      <c r="T72" s="5"/>
      <c r="U72" s="5"/>
      <c r="V72" s="6"/>
      <c r="W72" s="6"/>
      <c r="X72" s="6"/>
      <c r="Y72" s="6"/>
      <c r="Z72" s="6"/>
    </row>
    <row r="73" spans="1:26" ht="15.6">
      <c r="A73" s="32">
        <v>64</v>
      </c>
      <c r="B73" s="32" t="s">
        <v>1280</v>
      </c>
      <c r="C73" s="490" t="s">
        <v>1863</v>
      </c>
      <c r="D73" s="490" t="s">
        <v>1599</v>
      </c>
      <c r="E73" s="490" t="s">
        <v>208</v>
      </c>
      <c r="F73" s="32" t="s">
        <v>40</v>
      </c>
      <c r="G73" s="491">
        <v>40256</v>
      </c>
      <c r="H73" s="487" t="s">
        <v>32</v>
      </c>
      <c r="I73" s="32" t="s">
        <v>195</v>
      </c>
      <c r="J73" s="29" t="s">
        <v>1750</v>
      </c>
      <c r="K73" s="29" t="s">
        <v>1751</v>
      </c>
      <c r="L73" s="32" t="s">
        <v>1857</v>
      </c>
      <c r="M73" s="32">
        <v>89656582536</v>
      </c>
      <c r="N73" s="29" t="s">
        <v>37</v>
      </c>
      <c r="O73" s="47"/>
      <c r="P73" s="47"/>
      <c r="Q73" s="32" t="s">
        <v>1792</v>
      </c>
      <c r="R73" s="58">
        <v>22076</v>
      </c>
      <c r="S73" s="32" t="s">
        <v>40</v>
      </c>
      <c r="T73" s="5"/>
      <c r="U73" s="5"/>
      <c r="V73" s="6"/>
      <c r="W73" s="6"/>
      <c r="X73" s="6"/>
      <c r="Y73" s="6"/>
      <c r="Z73" s="6"/>
    </row>
    <row r="74" spans="1:26" ht="15.6">
      <c r="A74" s="32">
        <v>65</v>
      </c>
      <c r="B74" s="32" t="s">
        <v>1280</v>
      </c>
      <c r="C74" s="490" t="s">
        <v>1864</v>
      </c>
      <c r="D74" s="490" t="s">
        <v>200</v>
      </c>
      <c r="E74" s="490" t="s">
        <v>380</v>
      </c>
      <c r="F74" s="32" t="s">
        <v>40</v>
      </c>
      <c r="G74" s="493">
        <v>40515</v>
      </c>
      <c r="H74" s="55" t="s">
        <v>32</v>
      </c>
      <c r="I74" s="32" t="s">
        <v>195</v>
      </c>
      <c r="J74" s="29" t="s">
        <v>1750</v>
      </c>
      <c r="K74" s="29" t="s">
        <v>1751</v>
      </c>
      <c r="L74" s="32" t="s">
        <v>1857</v>
      </c>
      <c r="M74" s="32">
        <v>89656582536</v>
      </c>
      <c r="N74" s="29" t="s">
        <v>37</v>
      </c>
      <c r="O74" s="47"/>
      <c r="P74" s="47"/>
      <c r="Q74" s="32" t="s">
        <v>1792</v>
      </c>
      <c r="R74" s="58">
        <v>22076</v>
      </c>
      <c r="S74" s="32" t="s">
        <v>40</v>
      </c>
      <c r="T74" s="5"/>
      <c r="U74" s="5"/>
      <c r="V74" s="6"/>
      <c r="W74" s="6"/>
      <c r="X74" s="6"/>
      <c r="Y74" s="6"/>
      <c r="Z74" s="6"/>
    </row>
    <row r="75" spans="1:26" ht="15.6">
      <c r="A75" s="32">
        <v>66</v>
      </c>
      <c r="B75" s="32" t="s">
        <v>1280</v>
      </c>
      <c r="C75" s="490" t="s">
        <v>1270</v>
      </c>
      <c r="D75" s="490" t="s">
        <v>259</v>
      </c>
      <c r="E75" s="490" t="s">
        <v>1865</v>
      </c>
      <c r="F75" s="32" t="s">
        <v>40</v>
      </c>
      <c r="G75" s="473">
        <v>40189</v>
      </c>
      <c r="H75" s="55" t="s">
        <v>32</v>
      </c>
      <c r="I75" s="32" t="s">
        <v>195</v>
      </c>
      <c r="J75" s="29" t="s">
        <v>1750</v>
      </c>
      <c r="K75" s="29" t="s">
        <v>1751</v>
      </c>
      <c r="L75" s="32" t="s">
        <v>1857</v>
      </c>
      <c r="M75" s="32">
        <v>89656582536</v>
      </c>
      <c r="N75" s="29" t="s">
        <v>37</v>
      </c>
      <c r="O75" s="30"/>
      <c r="P75" s="30"/>
      <c r="Q75" s="32" t="s">
        <v>1792</v>
      </c>
      <c r="R75" s="58">
        <v>22076</v>
      </c>
      <c r="S75" s="32" t="s">
        <v>40</v>
      </c>
      <c r="T75" s="5"/>
      <c r="U75" s="5"/>
      <c r="V75" s="6"/>
      <c r="W75" s="6"/>
      <c r="X75" s="6"/>
      <c r="Y75" s="6"/>
      <c r="Z75" s="6"/>
    </row>
    <row r="76" spans="1:26" ht="15.6">
      <c r="A76" s="32">
        <v>67</v>
      </c>
      <c r="B76" s="32" t="s">
        <v>1280</v>
      </c>
      <c r="C76" s="482" t="s">
        <v>1866</v>
      </c>
      <c r="D76" s="482" t="s">
        <v>1088</v>
      </c>
      <c r="E76" s="482" t="s">
        <v>161</v>
      </c>
      <c r="F76" s="32" t="s">
        <v>40</v>
      </c>
      <c r="G76" s="483">
        <v>40261</v>
      </c>
      <c r="H76" s="55" t="s">
        <v>32</v>
      </c>
      <c r="I76" s="32" t="s">
        <v>195</v>
      </c>
      <c r="J76" s="29" t="s">
        <v>1750</v>
      </c>
      <c r="K76" s="29" t="s">
        <v>1751</v>
      </c>
      <c r="L76" s="32" t="s">
        <v>1857</v>
      </c>
      <c r="M76" s="32">
        <v>89656582536</v>
      </c>
      <c r="N76" s="29" t="s">
        <v>37</v>
      </c>
      <c r="O76" s="30"/>
      <c r="P76" s="30"/>
      <c r="Q76" s="32" t="s">
        <v>1792</v>
      </c>
      <c r="R76" s="58">
        <v>22076</v>
      </c>
      <c r="S76" s="32" t="s">
        <v>40</v>
      </c>
      <c r="T76" s="5"/>
      <c r="U76" s="5"/>
      <c r="V76" s="6"/>
      <c r="W76" s="6"/>
      <c r="X76" s="6"/>
      <c r="Y76" s="6"/>
      <c r="Z76" s="6"/>
    </row>
    <row r="77" spans="1:26" ht="15.6">
      <c r="A77" s="32">
        <v>68</v>
      </c>
      <c r="B77" s="32" t="s">
        <v>1280</v>
      </c>
      <c r="C77" s="482" t="s">
        <v>1867</v>
      </c>
      <c r="D77" s="482" t="s">
        <v>80</v>
      </c>
      <c r="E77" s="482" t="s">
        <v>124</v>
      </c>
      <c r="F77" s="32" t="s">
        <v>31</v>
      </c>
      <c r="G77" s="483">
        <v>40526</v>
      </c>
      <c r="H77" s="55" t="s">
        <v>32</v>
      </c>
      <c r="I77" s="32" t="s">
        <v>195</v>
      </c>
      <c r="J77" s="29" t="s">
        <v>1750</v>
      </c>
      <c r="K77" s="29" t="s">
        <v>1751</v>
      </c>
      <c r="L77" s="32" t="s">
        <v>1857</v>
      </c>
      <c r="M77" s="32">
        <v>89656582536</v>
      </c>
      <c r="N77" s="29" t="s">
        <v>37</v>
      </c>
      <c r="O77" s="30"/>
      <c r="P77" s="30"/>
      <c r="Q77" s="32" t="s">
        <v>1792</v>
      </c>
      <c r="R77" s="58">
        <v>22076</v>
      </c>
      <c r="S77" s="32" t="s">
        <v>40</v>
      </c>
      <c r="T77" s="5"/>
      <c r="U77" s="5"/>
      <c r="V77" s="6"/>
      <c r="W77" s="6"/>
      <c r="X77" s="6"/>
      <c r="Y77" s="6"/>
      <c r="Z77" s="6"/>
    </row>
    <row r="78" spans="1:26" ht="15.6">
      <c r="A78" s="32">
        <v>69</v>
      </c>
      <c r="B78" s="32" t="s">
        <v>1280</v>
      </c>
      <c r="C78" s="482" t="s">
        <v>1868</v>
      </c>
      <c r="D78" s="482" t="s">
        <v>53</v>
      </c>
      <c r="E78" s="482" t="s">
        <v>72</v>
      </c>
      <c r="F78" s="32" t="s">
        <v>31</v>
      </c>
      <c r="G78" s="483">
        <v>40554</v>
      </c>
      <c r="H78" s="55" t="s">
        <v>32</v>
      </c>
      <c r="I78" s="32" t="s">
        <v>195</v>
      </c>
      <c r="J78" s="29" t="s">
        <v>1750</v>
      </c>
      <c r="K78" s="29" t="s">
        <v>1751</v>
      </c>
      <c r="L78" s="32" t="s">
        <v>1857</v>
      </c>
      <c r="M78" s="32">
        <v>89656582536</v>
      </c>
      <c r="N78" s="29" t="s">
        <v>37</v>
      </c>
      <c r="O78" s="30"/>
      <c r="P78" s="30"/>
      <c r="Q78" s="32" t="s">
        <v>1792</v>
      </c>
      <c r="R78" s="58">
        <v>22076</v>
      </c>
      <c r="S78" s="32" t="s">
        <v>40</v>
      </c>
      <c r="T78" s="5"/>
      <c r="U78" s="5"/>
      <c r="V78" s="6"/>
      <c r="W78" s="6"/>
      <c r="X78" s="6"/>
      <c r="Y78" s="6"/>
      <c r="Z78" s="6"/>
    </row>
    <row r="79" spans="1:26" ht="15.6">
      <c r="A79" s="32">
        <v>70</v>
      </c>
      <c r="B79" s="32" t="s">
        <v>1280</v>
      </c>
      <c r="C79" s="482" t="s">
        <v>1807</v>
      </c>
      <c r="D79" s="482" t="s">
        <v>194</v>
      </c>
      <c r="E79" s="482" t="s">
        <v>42</v>
      </c>
      <c r="F79" s="32" t="s">
        <v>31</v>
      </c>
      <c r="G79" s="483">
        <v>40350</v>
      </c>
      <c r="H79" s="55" t="s">
        <v>32</v>
      </c>
      <c r="I79" s="32" t="s">
        <v>195</v>
      </c>
      <c r="J79" s="29" t="s">
        <v>1750</v>
      </c>
      <c r="K79" s="29" t="s">
        <v>1751</v>
      </c>
      <c r="L79" s="32" t="s">
        <v>1857</v>
      </c>
      <c r="M79" s="32">
        <v>89656582536</v>
      </c>
      <c r="N79" s="29" t="s">
        <v>37</v>
      </c>
      <c r="O79" s="30"/>
      <c r="P79" s="30"/>
      <c r="Q79" s="32" t="s">
        <v>1792</v>
      </c>
      <c r="R79" s="58">
        <v>22076</v>
      </c>
      <c r="S79" s="32" t="s">
        <v>40</v>
      </c>
      <c r="T79" s="5"/>
      <c r="U79" s="5"/>
      <c r="V79" s="6"/>
      <c r="W79" s="6"/>
      <c r="X79" s="6"/>
      <c r="Y79" s="6"/>
      <c r="Z79" s="6"/>
    </row>
    <row r="80" spans="1:26" ht="15.6">
      <c r="A80" s="32">
        <v>71</v>
      </c>
      <c r="B80" s="32" t="s">
        <v>1280</v>
      </c>
      <c r="C80" s="482" t="s">
        <v>1869</v>
      </c>
      <c r="D80" s="482" t="s">
        <v>166</v>
      </c>
      <c r="E80" s="482" t="s">
        <v>54</v>
      </c>
      <c r="F80" s="32" t="s">
        <v>31</v>
      </c>
      <c r="G80" s="483">
        <v>40358</v>
      </c>
      <c r="H80" s="55" t="s">
        <v>32</v>
      </c>
      <c r="I80" s="32" t="s">
        <v>195</v>
      </c>
      <c r="J80" s="29" t="s">
        <v>1750</v>
      </c>
      <c r="K80" s="29" t="s">
        <v>1751</v>
      </c>
      <c r="L80" s="32" t="s">
        <v>1857</v>
      </c>
      <c r="M80" s="32">
        <v>89656582536</v>
      </c>
      <c r="N80" s="29" t="s">
        <v>37</v>
      </c>
      <c r="O80" s="30"/>
      <c r="P80" s="30"/>
      <c r="Q80" s="32" t="s">
        <v>1792</v>
      </c>
      <c r="R80" s="58">
        <v>22076</v>
      </c>
      <c r="S80" s="32" t="s">
        <v>40</v>
      </c>
      <c r="T80" s="5"/>
      <c r="U80" s="5"/>
      <c r="V80" s="6"/>
      <c r="W80" s="6"/>
      <c r="X80" s="6"/>
      <c r="Y80" s="6"/>
      <c r="Z80" s="6"/>
    </row>
    <row r="81" spans="1:26" ht="15.6">
      <c r="A81" s="32">
        <v>72</v>
      </c>
      <c r="B81" s="32" t="s">
        <v>1280</v>
      </c>
      <c r="C81" s="482" t="s">
        <v>1870</v>
      </c>
      <c r="D81" s="482" t="s">
        <v>184</v>
      </c>
      <c r="E81" s="482" t="s">
        <v>118</v>
      </c>
      <c r="F81" s="32" t="s">
        <v>31</v>
      </c>
      <c r="G81" s="483">
        <v>40402</v>
      </c>
      <c r="H81" s="55" t="s">
        <v>32</v>
      </c>
      <c r="I81" s="32" t="s">
        <v>195</v>
      </c>
      <c r="J81" s="29" t="s">
        <v>1750</v>
      </c>
      <c r="K81" s="29" t="s">
        <v>1751</v>
      </c>
      <c r="L81" s="32" t="s">
        <v>1857</v>
      </c>
      <c r="M81" s="32">
        <v>89656582536</v>
      </c>
      <c r="N81" s="29" t="s">
        <v>37</v>
      </c>
      <c r="O81" s="30"/>
      <c r="P81" s="30"/>
      <c r="Q81" s="32" t="s">
        <v>1792</v>
      </c>
      <c r="R81" s="58">
        <v>22076</v>
      </c>
      <c r="S81" s="32" t="s">
        <v>40</v>
      </c>
      <c r="T81" s="5"/>
      <c r="U81" s="5"/>
      <c r="V81" s="6"/>
      <c r="W81" s="6"/>
      <c r="X81" s="6"/>
      <c r="Y81" s="6"/>
      <c r="Z81" s="6"/>
    </row>
    <row r="82" spans="1:26" ht="15.6">
      <c r="A82" s="32">
        <v>73</v>
      </c>
      <c r="B82" s="32" t="s">
        <v>1280</v>
      </c>
      <c r="C82" s="482" t="s">
        <v>1871</v>
      </c>
      <c r="D82" s="482" t="s">
        <v>162</v>
      </c>
      <c r="E82" s="482" t="s">
        <v>399</v>
      </c>
      <c r="F82" s="32" t="s">
        <v>31</v>
      </c>
      <c r="G82" s="483">
        <v>40407</v>
      </c>
      <c r="H82" s="55" t="s">
        <v>32</v>
      </c>
      <c r="I82" s="32" t="s">
        <v>195</v>
      </c>
      <c r="J82" s="29" t="s">
        <v>1750</v>
      </c>
      <c r="K82" s="29" t="s">
        <v>1751</v>
      </c>
      <c r="L82" s="32" t="s">
        <v>1857</v>
      </c>
      <c r="M82" s="32">
        <v>89656582536</v>
      </c>
      <c r="N82" s="29" t="s">
        <v>37</v>
      </c>
      <c r="O82" s="30"/>
      <c r="P82" s="30"/>
      <c r="Q82" s="32" t="s">
        <v>1792</v>
      </c>
      <c r="R82" s="58">
        <v>22076</v>
      </c>
      <c r="S82" s="32" t="s">
        <v>40</v>
      </c>
      <c r="T82" s="5"/>
      <c r="U82" s="5"/>
      <c r="V82" s="6"/>
      <c r="W82" s="6"/>
      <c r="X82" s="6"/>
      <c r="Y82" s="6"/>
      <c r="Z82" s="6"/>
    </row>
    <row r="83" spans="1:26" ht="15.6">
      <c r="A83" s="32">
        <v>74</v>
      </c>
      <c r="B83" s="32" t="s">
        <v>1280</v>
      </c>
      <c r="C83" s="482" t="s">
        <v>1872</v>
      </c>
      <c r="D83" s="482" t="s">
        <v>162</v>
      </c>
      <c r="E83" s="482" t="s">
        <v>106</v>
      </c>
      <c r="F83" s="32" t="s">
        <v>31</v>
      </c>
      <c r="G83" s="483">
        <v>40471</v>
      </c>
      <c r="H83" s="55" t="s">
        <v>32</v>
      </c>
      <c r="I83" s="32" t="s">
        <v>195</v>
      </c>
      <c r="J83" s="29" t="s">
        <v>1750</v>
      </c>
      <c r="K83" s="29" t="s">
        <v>1751</v>
      </c>
      <c r="L83" s="32" t="s">
        <v>1857</v>
      </c>
      <c r="M83" s="32">
        <v>89656582536</v>
      </c>
      <c r="N83" s="32" t="s">
        <v>279</v>
      </c>
      <c r="O83" s="47"/>
      <c r="P83" s="47"/>
      <c r="Q83" s="32" t="s">
        <v>1792</v>
      </c>
      <c r="R83" s="58">
        <v>22076</v>
      </c>
      <c r="S83" s="32" t="s">
        <v>40</v>
      </c>
      <c r="T83" s="5"/>
      <c r="U83" s="5"/>
      <c r="V83" s="6"/>
      <c r="W83" s="6"/>
      <c r="X83" s="6"/>
      <c r="Y83" s="6"/>
      <c r="Z83" s="6"/>
    </row>
    <row r="84" spans="1:26" ht="15.6">
      <c r="A84" s="32">
        <v>75</v>
      </c>
      <c r="B84" s="32" t="s">
        <v>1280</v>
      </c>
      <c r="C84" s="482" t="s">
        <v>1873</v>
      </c>
      <c r="D84" s="482" t="s">
        <v>76</v>
      </c>
      <c r="E84" s="482" t="s">
        <v>135</v>
      </c>
      <c r="F84" s="32" t="s">
        <v>31</v>
      </c>
      <c r="G84" s="483">
        <v>40303</v>
      </c>
      <c r="H84" s="55" t="s">
        <v>32</v>
      </c>
      <c r="I84" s="32" t="s">
        <v>195</v>
      </c>
      <c r="J84" s="29" t="s">
        <v>1750</v>
      </c>
      <c r="K84" s="29" t="s">
        <v>1751</v>
      </c>
      <c r="L84" s="480" t="s">
        <v>1805</v>
      </c>
      <c r="M84" s="29">
        <v>89373567567</v>
      </c>
      <c r="N84" s="32" t="s">
        <v>279</v>
      </c>
      <c r="O84" s="47"/>
      <c r="P84" s="47"/>
      <c r="Q84" s="32" t="s">
        <v>1806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 ht="15.6">
      <c r="A85" s="32">
        <v>76</v>
      </c>
      <c r="B85" s="32" t="s">
        <v>1280</v>
      </c>
      <c r="C85" s="482" t="s">
        <v>1718</v>
      </c>
      <c r="D85" s="482" t="s">
        <v>1874</v>
      </c>
      <c r="E85" s="482" t="s">
        <v>623</v>
      </c>
      <c r="F85" s="32" t="s">
        <v>31</v>
      </c>
      <c r="G85" s="483">
        <v>40364</v>
      </c>
      <c r="H85" s="55" t="s">
        <v>32</v>
      </c>
      <c r="I85" s="32" t="s">
        <v>195</v>
      </c>
      <c r="J85" s="29" t="s">
        <v>1750</v>
      </c>
      <c r="K85" s="29" t="s">
        <v>1751</v>
      </c>
      <c r="L85" s="480" t="s">
        <v>1805</v>
      </c>
      <c r="M85" s="29">
        <v>89373567567</v>
      </c>
      <c r="N85" s="32" t="s">
        <v>279</v>
      </c>
      <c r="O85" s="47"/>
      <c r="P85" s="47"/>
      <c r="Q85" s="32" t="s">
        <v>1806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 ht="15.6">
      <c r="A86" s="32">
        <v>77</v>
      </c>
      <c r="B86" s="32" t="s">
        <v>1280</v>
      </c>
      <c r="C86" s="482" t="s">
        <v>1875</v>
      </c>
      <c r="D86" s="482" t="s">
        <v>185</v>
      </c>
      <c r="E86" s="482" t="s">
        <v>60</v>
      </c>
      <c r="F86" s="32" t="s">
        <v>31</v>
      </c>
      <c r="G86" s="483">
        <v>40379</v>
      </c>
      <c r="H86" s="55" t="s">
        <v>32</v>
      </c>
      <c r="I86" s="32" t="s">
        <v>195</v>
      </c>
      <c r="J86" s="29" t="s">
        <v>1750</v>
      </c>
      <c r="K86" s="29" t="s">
        <v>1751</v>
      </c>
      <c r="L86" s="480" t="s">
        <v>1805</v>
      </c>
      <c r="M86" s="29">
        <v>89373567567</v>
      </c>
      <c r="N86" s="32" t="s">
        <v>279</v>
      </c>
      <c r="O86" s="47"/>
      <c r="P86" s="47"/>
      <c r="Q86" s="32" t="s">
        <v>1806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 ht="15.6">
      <c r="A87" s="32">
        <v>78</v>
      </c>
      <c r="B87" s="32" t="s">
        <v>1280</v>
      </c>
      <c r="C87" s="482" t="s">
        <v>1876</v>
      </c>
      <c r="D87" s="482" t="s">
        <v>131</v>
      </c>
      <c r="E87" s="482" t="s">
        <v>380</v>
      </c>
      <c r="F87" s="32" t="s">
        <v>40</v>
      </c>
      <c r="G87" s="483">
        <v>40237</v>
      </c>
      <c r="H87" s="55" t="s">
        <v>32</v>
      </c>
      <c r="I87" s="32" t="s">
        <v>195</v>
      </c>
      <c r="J87" s="29" t="s">
        <v>1750</v>
      </c>
      <c r="K87" s="29" t="s">
        <v>1751</v>
      </c>
      <c r="L87" s="29" t="s">
        <v>1877</v>
      </c>
      <c r="M87" s="29">
        <v>89874845148</v>
      </c>
      <c r="N87" s="29" t="s">
        <v>67</v>
      </c>
      <c r="O87" s="30"/>
      <c r="P87" s="30"/>
      <c r="Q87" s="32" t="s">
        <v>1792</v>
      </c>
      <c r="R87" s="58">
        <v>22076</v>
      </c>
      <c r="S87" s="32" t="s">
        <v>40</v>
      </c>
      <c r="T87" s="5"/>
      <c r="U87" s="5"/>
      <c r="V87" s="6"/>
      <c r="W87" s="6"/>
      <c r="X87" s="6"/>
      <c r="Y87" s="6"/>
      <c r="Z87" s="6"/>
    </row>
    <row r="88" spans="1:26" ht="15.6">
      <c r="A88" s="32">
        <v>79</v>
      </c>
      <c r="B88" s="32" t="s">
        <v>1280</v>
      </c>
      <c r="C88" s="482" t="s">
        <v>1878</v>
      </c>
      <c r="D88" s="482" t="s">
        <v>287</v>
      </c>
      <c r="E88" s="482" t="s">
        <v>58</v>
      </c>
      <c r="F88" s="32" t="s">
        <v>40</v>
      </c>
      <c r="G88" s="485">
        <v>40482</v>
      </c>
      <c r="H88" s="55" t="s">
        <v>32</v>
      </c>
      <c r="I88" s="32" t="s">
        <v>195</v>
      </c>
      <c r="J88" s="29" t="s">
        <v>1750</v>
      </c>
      <c r="K88" s="29" t="s">
        <v>1751</v>
      </c>
      <c r="L88" s="29" t="s">
        <v>1879</v>
      </c>
      <c r="M88" s="29">
        <v>89276355181</v>
      </c>
      <c r="N88" s="29" t="s">
        <v>67</v>
      </c>
      <c r="O88" s="33"/>
      <c r="P88" s="33"/>
      <c r="Q88" s="32" t="s">
        <v>1792</v>
      </c>
      <c r="R88" s="58">
        <v>22076</v>
      </c>
      <c r="S88" s="32" t="s">
        <v>40</v>
      </c>
      <c r="T88" s="5"/>
      <c r="U88" s="5"/>
      <c r="V88" s="6"/>
      <c r="W88" s="6"/>
      <c r="X88" s="6"/>
      <c r="Y88" s="6"/>
      <c r="Z88" s="6"/>
    </row>
    <row r="89" spans="1:26" ht="15.6">
      <c r="A89" s="32">
        <v>80</v>
      </c>
      <c r="B89" s="32" t="s">
        <v>1280</v>
      </c>
      <c r="C89" s="482" t="s">
        <v>720</v>
      </c>
      <c r="D89" s="482" t="s">
        <v>306</v>
      </c>
      <c r="E89" s="482" t="s">
        <v>1387</v>
      </c>
      <c r="F89" s="32" t="s">
        <v>31</v>
      </c>
      <c r="G89" s="485">
        <v>40408</v>
      </c>
      <c r="H89" s="55" t="s">
        <v>32</v>
      </c>
      <c r="I89" s="32" t="s">
        <v>195</v>
      </c>
      <c r="J89" s="29" t="s">
        <v>1750</v>
      </c>
      <c r="K89" s="29" t="s">
        <v>1751</v>
      </c>
      <c r="L89" s="32" t="s">
        <v>1857</v>
      </c>
      <c r="M89" s="32">
        <v>89656582536</v>
      </c>
      <c r="N89" s="32" t="s">
        <v>67</v>
      </c>
      <c r="O89" s="47"/>
      <c r="P89" s="47"/>
      <c r="Q89" s="32" t="s">
        <v>1792</v>
      </c>
      <c r="R89" s="58">
        <v>22076</v>
      </c>
      <c r="S89" s="32" t="s">
        <v>40</v>
      </c>
      <c r="T89" s="5"/>
      <c r="U89" s="5"/>
      <c r="V89" s="6"/>
      <c r="W89" s="6"/>
      <c r="X89" s="6"/>
      <c r="Y89" s="6"/>
      <c r="Z89" s="6"/>
    </row>
    <row r="90" spans="1:26" ht="15.6">
      <c r="A90" s="56">
        <v>81</v>
      </c>
      <c r="B90" s="32" t="s">
        <v>1280</v>
      </c>
      <c r="C90" s="482" t="s">
        <v>1880</v>
      </c>
      <c r="D90" s="482" t="s">
        <v>79</v>
      </c>
      <c r="E90" s="482" t="s">
        <v>113</v>
      </c>
      <c r="F90" s="32" t="s">
        <v>31</v>
      </c>
      <c r="G90" s="483">
        <v>40471</v>
      </c>
      <c r="H90" s="55" t="s">
        <v>32</v>
      </c>
      <c r="I90" s="32" t="s">
        <v>195</v>
      </c>
      <c r="J90" s="29" t="s">
        <v>1750</v>
      </c>
      <c r="K90" s="29" t="s">
        <v>1751</v>
      </c>
      <c r="L90" s="480" t="s">
        <v>1808</v>
      </c>
      <c r="M90" s="29">
        <v>89870279037</v>
      </c>
      <c r="N90" s="32" t="s">
        <v>1881</v>
      </c>
      <c r="O90" s="33"/>
      <c r="P90" s="33"/>
      <c r="Q90" s="32" t="s">
        <v>1810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 ht="15.6">
      <c r="A91" s="56">
        <v>82</v>
      </c>
      <c r="B91" s="32" t="s">
        <v>1280</v>
      </c>
      <c r="C91" s="482" t="s">
        <v>1882</v>
      </c>
      <c r="D91" s="482" t="s">
        <v>200</v>
      </c>
      <c r="E91" s="482" t="s">
        <v>962</v>
      </c>
      <c r="F91" s="32" t="s">
        <v>40</v>
      </c>
      <c r="G91" s="483">
        <v>40275</v>
      </c>
      <c r="H91" s="55" t="s">
        <v>32</v>
      </c>
      <c r="I91" s="32" t="s">
        <v>195</v>
      </c>
      <c r="J91" s="29" t="s">
        <v>1750</v>
      </c>
      <c r="K91" s="29" t="s">
        <v>1751</v>
      </c>
      <c r="L91" s="480" t="s">
        <v>1808</v>
      </c>
      <c r="M91" s="29">
        <v>89870279037</v>
      </c>
      <c r="N91" s="32" t="s">
        <v>1881</v>
      </c>
      <c r="O91" s="33"/>
      <c r="P91" s="33"/>
      <c r="Q91" s="32" t="s">
        <v>1810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 ht="15.6">
      <c r="A92" s="56">
        <v>83</v>
      </c>
      <c r="B92" s="32" t="s">
        <v>1280</v>
      </c>
      <c r="C92" s="482" t="s">
        <v>1883</v>
      </c>
      <c r="D92" s="482" t="s">
        <v>249</v>
      </c>
      <c r="E92" s="482" t="s">
        <v>168</v>
      </c>
      <c r="F92" s="32" t="s">
        <v>31</v>
      </c>
      <c r="G92" s="483">
        <v>40340</v>
      </c>
      <c r="H92" s="55" t="s">
        <v>32</v>
      </c>
      <c r="I92" s="32" t="s">
        <v>195</v>
      </c>
      <c r="J92" s="29" t="s">
        <v>1750</v>
      </c>
      <c r="K92" s="29" t="s">
        <v>1751</v>
      </c>
      <c r="L92" s="480" t="s">
        <v>1808</v>
      </c>
      <c r="M92" s="29">
        <v>89870279037</v>
      </c>
      <c r="N92" s="32" t="s">
        <v>1881</v>
      </c>
      <c r="O92" s="33"/>
      <c r="P92" s="33"/>
      <c r="Q92" s="32" t="s">
        <v>1810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 ht="15.6">
      <c r="A93" s="494">
        <v>84</v>
      </c>
      <c r="B93" s="32" t="s">
        <v>1280</v>
      </c>
      <c r="C93" s="482" t="s">
        <v>1884</v>
      </c>
      <c r="D93" s="482" t="s">
        <v>116</v>
      </c>
      <c r="E93" s="482" t="s">
        <v>135</v>
      </c>
      <c r="F93" s="32" t="s">
        <v>31</v>
      </c>
      <c r="G93" s="483">
        <v>40424</v>
      </c>
      <c r="H93" s="55" t="s">
        <v>32</v>
      </c>
      <c r="I93" s="32" t="s">
        <v>195</v>
      </c>
      <c r="J93" s="29" t="s">
        <v>1750</v>
      </c>
      <c r="K93" s="29" t="s">
        <v>1751</v>
      </c>
      <c r="L93" s="495" t="s">
        <v>1850</v>
      </c>
      <c r="M93" s="29">
        <v>89174207181</v>
      </c>
      <c r="N93" s="29" t="s">
        <v>1885</v>
      </c>
      <c r="O93" s="30"/>
      <c r="P93" s="30"/>
      <c r="Q93" s="32" t="s">
        <v>1852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 ht="15.6">
      <c r="A94" s="496">
        <v>85</v>
      </c>
      <c r="B94" s="32" t="s">
        <v>1280</v>
      </c>
      <c r="C94" s="482" t="s">
        <v>596</v>
      </c>
      <c r="D94" s="482" t="s">
        <v>55</v>
      </c>
      <c r="E94" s="482" t="s">
        <v>60</v>
      </c>
      <c r="F94" s="32" t="s">
        <v>31</v>
      </c>
      <c r="G94" s="485">
        <v>39820</v>
      </c>
      <c r="H94" s="55" t="s">
        <v>32</v>
      </c>
      <c r="I94" s="32" t="s">
        <v>195</v>
      </c>
      <c r="J94" s="29" t="s">
        <v>1750</v>
      </c>
      <c r="K94" s="29" t="s">
        <v>1751</v>
      </c>
      <c r="L94" s="438" t="s">
        <v>1820</v>
      </c>
      <c r="M94" s="29">
        <v>89174814418</v>
      </c>
      <c r="N94" s="32" t="s">
        <v>1276</v>
      </c>
      <c r="O94" s="30"/>
      <c r="P94" s="30"/>
      <c r="Q94" s="32" t="s">
        <v>1821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 ht="15.6">
      <c r="A95" s="32">
        <v>86</v>
      </c>
      <c r="B95" s="32" t="s">
        <v>1280</v>
      </c>
      <c r="C95" s="482" t="s">
        <v>1886</v>
      </c>
      <c r="D95" s="482" t="s">
        <v>204</v>
      </c>
      <c r="E95" s="482" t="s">
        <v>605</v>
      </c>
      <c r="F95" s="32" t="s">
        <v>31</v>
      </c>
      <c r="G95" s="483">
        <v>40251</v>
      </c>
      <c r="H95" s="55" t="s">
        <v>32</v>
      </c>
      <c r="I95" s="32" t="s">
        <v>195</v>
      </c>
      <c r="J95" s="29" t="s">
        <v>1750</v>
      </c>
      <c r="K95" s="29" t="s">
        <v>1751</v>
      </c>
      <c r="L95" s="438" t="s">
        <v>1820</v>
      </c>
      <c r="M95" s="29">
        <v>89174814418</v>
      </c>
      <c r="N95" s="32" t="s">
        <v>1276</v>
      </c>
      <c r="O95" s="30"/>
      <c r="P95" s="30"/>
      <c r="Q95" s="32" t="s">
        <v>1821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 ht="15.6">
      <c r="A96" s="32">
        <v>87</v>
      </c>
      <c r="B96" s="32" t="s">
        <v>1280</v>
      </c>
      <c r="C96" s="482" t="s">
        <v>1887</v>
      </c>
      <c r="D96" s="482" t="s">
        <v>267</v>
      </c>
      <c r="E96" s="482" t="s">
        <v>109</v>
      </c>
      <c r="F96" s="32" t="s">
        <v>31</v>
      </c>
      <c r="G96" s="483">
        <v>40100</v>
      </c>
      <c r="H96" s="55" t="s">
        <v>32</v>
      </c>
      <c r="I96" s="32" t="s">
        <v>195</v>
      </c>
      <c r="J96" s="29" t="s">
        <v>1750</v>
      </c>
      <c r="K96" s="29" t="s">
        <v>1751</v>
      </c>
      <c r="L96" s="438" t="s">
        <v>1820</v>
      </c>
      <c r="M96" s="29">
        <v>89174814418</v>
      </c>
      <c r="N96" s="32" t="s">
        <v>1276</v>
      </c>
      <c r="O96" s="30"/>
      <c r="P96" s="30"/>
      <c r="Q96" s="32" t="s">
        <v>1821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 ht="15.6">
      <c r="A97" s="32">
        <v>88</v>
      </c>
      <c r="B97" s="32" t="s">
        <v>1280</v>
      </c>
      <c r="C97" s="482" t="s">
        <v>1888</v>
      </c>
      <c r="D97" s="482" t="s">
        <v>1162</v>
      </c>
      <c r="E97" s="482" t="s">
        <v>291</v>
      </c>
      <c r="F97" s="32" t="s">
        <v>40</v>
      </c>
      <c r="G97" s="483">
        <v>39860</v>
      </c>
      <c r="H97" s="55" t="s">
        <v>32</v>
      </c>
      <c r="I97" s="32" t="s">
        <v>195</v>
      </c>
      <c r="J97" s="29" t="s">
        <v>1750</v>
      </c>
      <c r="K97" s="29" t="s">
        <v>1751</v>
      </c>
      <c r="L97" s="438" t="s">
        <v>1820</v>
      </c>
      <c r="M97" s="29">
        <v>89174814418</v>
      </c>
      <c r="N97" s="32" t="s">
        <v>1276</v>
      </c>
      <c r="O97" s="30"/>
      <c r="P97" s="30"/>
      <c r="Q97" s="32" t="s">
        <v>1821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 ht="15.6">
      <c r="A98" s="57">
        <v>89</v>
      </c>
      <c r="B98" s="32" t="s">
        <v>1280</v>
      </c>
      <c r="C98" s="482" t="s">
        <v>1889</v>
      </c>
      <c r="D98" s="482" t="s">
        <v>282</v>
      </c>
      <c r="E98" s="482" t="s">
        <v>109</v>
      </c>
      <c r="F98" s="32" t="s">
        <v>31</v>
      </c>
      <c r="G98" s="483">
        <v>39941</v>
      </c>
      <c r="H98" s="55" t="s">
        <v>32</v>
      </c>
      <c r="I98" s="32" t="s">
        <v>195</v>
      </c>
      <c r="J98" s="29" t="s">
        <v>1750</v>
      </c>
      <c r="K98" s="29" t="s">
        <v>1751</v>
      </c>
      <c r="L98" s="438" t="s">
        <v>1820</v>
      </c>
      <c r="M98" s="29">
        <v>89174814418</v>
      </c>
      <c r="N98" s="32" t="s">
        <v>1276</v>
      </c>
      <c r="O98" s="30"/>
      <c r="P98" s="30"/>
      <c r="Q98" s="32" t="s">
        <v>1821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 ht="15.6">
      <c r="A99" s="32">
        <v>90</v>
      </c>
      <c r="B99" s="32" t="s">
        <v>1280</v>
      </c>
      <c r="C99" s="482" t="s">
        <v>1890</v>
      </c>
      <c r="D99" s="482" t="s">
        <v>80</v>
      </c>
      <c r="E99" s="482" t="s">
        <v>623</v>
      </c>
      <c r="F99" s="32" t="s">
        <v>31</v>
      </c>
      <c r="G99" s="497">
        <v>39827</v>
      </c>
      <c r="H99" s="55" t="s">
        <v>32</v>
      </c>
      <c r="I99" s="32" t="s">
        <v>195</v>
      </c>
      <c r="J99" s="29" t="s">
        <v>1750</v>
      </c>
      <c r="K99" s="29" t="s">
        <v>1751</v>
      </c>
      <c r="L99" s="438" t="s">
        <v>1820</v>
      </c>
      <c r="M99" s="29">
        <v>89174814418</v>
      </c>
      <c r="N99" s="32" t="s">
        <v>1276</v>
      </c>
      <c r="O99" s="30"/>
      <c r="P99" s="30"/>
      <c r="Q99" s="32" t="s">
        <v>1821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 ht="15.6">
      <c r="A100" s="32">
        <v>91</v>
      </c>
      <c r="B100" s="32" t="s">
        <v>1280</v>
      </c>
      <c r="C100" s="482" t="s">
        <v>1891</v>
      </c>
      <c r="D100" s="482" t="s">
        <v>237</v>
      </c>
      <c r="E100" s="482" t="s">
        <v>83</v>
      </c>
      <c r="F100" s="32" t="s">
        <v>40</v>
      </c>
      <c r="G100" s="485">
        <v>39865</v>
      </c>
      <c r="H100" s="55" t="s">
        <v>32</v>
      </c>
      <c r="I100" s="32" t="s">
        <v>195</v>
      </c>
      <c r="J100" s="29" t="s">
        <v>1750</v>
      </c>
      <c r="K100" s="29" t="s">
        <v>1751</v>
      </c>
      <c r="L100" s="480" t="s">
        <v>1805</v>
      </c>
      <c r="M100" s="29">
        <v>89373567567</v>
      </c>
      <c r="N100" s="32" t="s">
        <v>400</v>
      </c>
      <c r="O100" s="47"/>
      <c r="P100" s="47"/>
      <c r="Q100" s="32" t="s">
        <v>1806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 ht="15.6">
      <c r="A101" s="32">
        <v>92</v>
      </c>
      <c r="B101" s="32" t="s">
        <v>1280</v>
      </c>
      <c r="C101" s="482" t="s">
        <v>1892</v>
      </c>
      <c r="D101" s="482" t="s">
        <v>763</v>
      </c>
      <c r="E101" s="482" t="s">
        <v>103</v>
      </c>
      <c r="F101" s="32" t="s">
        <v>40</v>
      </c>
      <c r="G101" s="485">
        <v>39810</v>
      </c>
      <c r="H101" s="55" t="s">
        <v>32</v>
      </c>
      <c r="I101" s="32" t="s">
        <v>195</v>
      </c>
      <c r="J101" s="29" t="s">
        <v>1750</v>
      </c>
      <c r="K101" s="29" t="s">
        <v>1751</v>
      </c>
      <c r="L101" s="480" t="s">
        <v>1805</v>
      </c>
      <c r="M101" s="29">
        <v>89373567567</v>
      </c>
      <c r="N101" s="32" t="s">
        <v>400</v>
      </c>
      <c r="O101" s="47"/>
      <c r="P101" s="47"/>
      <c r="Q101" s="32" t="s">
        <v>1806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 ht="15.6">
      <c r="A102" s="32">
        <v>93</v>
      </c>
      <c r="B102" s="32" t="s">
        <v>1280</v>
      </c>
      <c r="C102" s="482" t="s">
        <v>1893</v>
      </c>
      <c r="D102" s="482" t="s">
        <v>55</v>
      </c>
      <c r="E102" s="482" t="s">
        <v>36</v>
      </c>
      <c r="F102" s="32" t="s">
        <v>31</v>
      </c>
      <c r="G102" s="483">
        <v>39880</v>
      </c>
      <c r="H102" s="55" t="s">
        <v>32</v>
      </c>
      <c r="I102" s="32" t="s">
        <v>195</v>
      </c>
      <c r="J102" s="29" t="s">
        <v>1750</v>
      </c>
      <c r="K102" s="29" t="s">
        <v>1751</v>
      </c>
      <c r="L102" s="480" t="s">
        <v>1805</v>
      </c>
      <c r="M102" s="29">
        <v>89373567567</v>
      </c>
      <c r="N102" s="32" t="s">
        <v>400</v>
      </c>
      <c r="O102" s="47"/>
      <c r="P102" s="47"/>
      <c r="Q102" s="32" t="s">
        <v>1806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 ht="15.6">
      <c r="A103" s="32">
        <v>94</v>
      </c>
      <c r="B103" s="32" t="s">
        <v>1280</v>
      </c>
      <c r="C103" s="482" t="s">
        <v>1348</v>
      </c>
      <c r="D103" s="482" t="s">
        <v>76</v>
      </c>
      <c r="E103" s="482" t="s">
        <v>52</v>
      </c>
      <c r="F103" s="53" t="s">
        <v>31</v>
      </c>
      <c r="G103" s="498">
        <v>40096</v>
      </c>
      <c r="H103" s="55" t="s">
        <v>32</v>
      </c>
      <c r="I103" s="32" t="s">
        <v>195</v>
      </c>
      <c r="J103" s="29" t="s">
        <v>1750</v>
      </c>
      <c r="K103" s="29" t="s">
        <v>1751</v>
      </c>
      <c r="L103" s="480" t="s">
        <v>1808</v>
      </c>
      <c r="M103" s="29">
        <v>89870279037</v>
      </c>
      <c r="N103" s="32" t="s">
        <v>33</v>
      </c>
      <c r="O103" s="33"/>
      <c r="P103" s="33"/>
      <c r="Q103" s="32" t="s">
        <v>1810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 ht="15.6">
      <c r="A104" s="32">
        <v>95</v>
      </c>
      <c r="B104" s="32" t="s">
        <v>1280</v>
      </c>
      <c r="C104" s="482" t="s">
        <v>1894</v>
      </c>
      <c r="D104" s="482" t="s">
        <v>116</v>
      </c>
      <c r="E104" s="482" t="s">
        <v>399</v>
      </c>
      <c r="F104" s="53" t="s">
        <v>31</v>
      </c>
      <c r="G104" s="498">
        <v>40056</v>
      </c>
      <c r="H104" s="55" t="s">
        <v>32</v>
      </c>
      <c r="I104" s="32" t="s">
        <v>195</v>
      </c>
      <c r="J104" s="29" t="s">
        <v>1750</v>
      </c>
      <c r="K104" s="29" t="s">
        <v>1751</v>
      </c>
      <c r="L104" s="480" t="s">
        <v>1808</v>
      </c>
      <c r="M104" s="29">
        <v>89870279037</v>
      </c>
      <c r="N104" s="32" t="s">
        <v>33</v>
      </c>
      <c r="O104" s="33"/>
      <c r="P104" s="33"/>
      <c r="Q104" s="32" t="s">
        <v>1810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 ht="15.6">
      <c r="A105" s="32">
        <v>96</v>
      </c>
      <c r="B105" s="32" t="s">
        <v>1280</v>
      </c>
      <c r="C105" s="482" t="s">
        <v>1895</v>
      </c>
      <c r="D105" s="482" t="s">
        <v>531</v>
      </c>
      <c r="E105" s="482" t="s">
        <v>234</v>
      </c>
      <c r="F105" s="43" t="s">
        <v>31</v>
      </c>
      <c r="G105" s="499">
        <v>39835</v>
      </c>
      <c r="H105" s="55" t="s">
        <v>32</v>
      </c>
      <c r="I105" s="32" t="s">
        <v>195</v>
      </c>
      <c r="J105" s="29" t="s">
        <v>1750</v>
      </c>
      <c r="K105" s="29" t="s">
        <v>1751</v>
      </c>
      <c r="L105" s="480" t="s">
        <v>1808</v>
      </c>
      <c r="M105" s="29">
        <v>89870279037</v>
      </c>
      <c r="N105" s="32" t="s">
        <v>33</v>
      </c>
      <c r="O105" s="33"/>
      <c r="P105" s="33"/>
      <c r="Q105" s="32" t="s">
        <v>1810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 ht="15.6">
      <c r="A106" s="32">
        <v>97</v>
      </c>
      <c r="B106" s="32" t="s">
        <v>1280</v>
      </c>
      <c r="C106" s="482" t="s">
        <v>993</v>
      </c>
      <c r="D106" s="482" t="s">
        <v>278</v>
      </c>
      <c r="E106" s="482" t="s">
        <v>956</v>
      </c>
      <c r="F106" s="43" t="s">
        <v>31</v>
      </c>
      <c r="G106" s="499">
        <v>40194</v>
      </c>
      <c r="H106" s="55" t="s">
        <v>32</v>
      </c>
      <c r="I106" s="32" t="s">
        <v>195</v>
      </c>
      <c r="J106" s="29" t="s">
        <v>1750</v>
      </c>
      <c r="K106" s="29" t="s">
        <v>1751</v>
      </c>
      <c r="L106" s="480" t="s">
        <v>1808</v>
      </c>
      <c r="M106" s="29">
        <v>89870279037</v>
      </c>
      <c r="N106" s="32" t="s">
        <v>33</v>
      </c>
      <c r="O106" s="33"/>
      <c r="P106" s="33"/>
      <c r="Q106" s="32" t="s">
        <v>1810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 ht="15.6">
      <c r="A107" s="53">
        <v>98</v>
      </c>
      <c r="B107" s="32" t="s">
        <v>1280</v>
      </c>
      <c r="C107" s="482" t="s">
        <v>1896</v>
      </c>
      <c r="D107" s="482" t="s">
        <v>763</v>
      </c>
      <c r="E107" s="482" t="s">
        <v>58</v>
      </c>
      <c r="F107" s="43" t="s">
        <v>40</v>
      </c>
      <c r="G107" s="499">
        <v>39533</v>
      </c>
      <c r="H107" s="55" t="s">
        <v>32</v>
      </c>
      <c r="I107" s="32" t="s">
        <v>195</v>
      </c>
      <c r="J107" s="29" t="s">
        <v>1750</v>
      </c>
      <c r="K107" s="29" t="s">
        <v>1751</v>
      </c>
      <c r="L107" s="484" t="s">
        <v>1820</v>
      </c>
      <c r="M107" s="29">
        <v>89174814418</v>
      </c>
      <c r="N107" s="32" t="s">
        <v>98</v>
      </c>
      <c r="O107" s="30"/>
      <c r="P107" s="30"/>
      <c r="Q107" s="32" t="s">
        <v>1821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 ht="15.6">
      <c r="A108" s="53">
        <v>99</v>
      </c>
      <c r="B108" s="32" t="s">
        <v>1280</v>
      </c>
      <c r="C108" s="482" t="s">
        <v>1897</v>
      </c>
      <c r="D108" s="482" t="s">
        <v>1898</v>
      </c>
      <c r="E108" s="482" t="s">
        <v>587</v>
      </c>
      <c r="F108" s="43" t="s">
        <v>40</v>
      </c>
      <c r="G108" s="500">
        <v>39642</v>
      </c>
      <c r="H108" s="55" t="s">
        <v>32</v>
      </c>
      <c r="I108" s="32" t="s">
        <v>195</v>
      </c>
      <c r="J108" s="29" t="s">
        <v>1750</v>
      </c>
      <c r="K108" s="29" t="s">
        <v>1751</v>
      </c>
      <c r="L108" s="484" t="s">
        <v>1820</v>
      </c>
      <c r="M108" s="29">
        <v>89174814418</v>
      </c>
      <c r="N108" s="32" t="s">
        <v>98</v>
      </c>
      <c r="O108" s="30"/>
      <c r="P108" s="30"/>
      <c r="Q108" s="32" t="s">
        <v>1821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 ht="15.6">
      <c r="A109" s="53">
        <v>100</v>
      </c>
      <c r="B109" s="32" t="s">
        <v>1280</v>
      </c>
      <c r="C109" s="482" t="s">
        <v>1899</v>
      </c>
      <c r="D109" s="482" t="s">
        <v>284</v>
      </c>
      <c r="E109" s="482" t="s">
        <v>224</v>
      </c>
      <c r="F109" s="53" t="s">
        <v>31</v>
      </c>
      <c r="G109" s="500">
        <v>39646</v>
      </c>
      <c r="H109" s="55" t="s">
        <v>32</v>
      </c>
      <c r="I109" s="32" t="s">
        <v>195</v>
      </c>
      <c r="J109" s="29" t="s">
        <v>1750</v>
      </c>
      <c r="K109" s="29" t="s">
        <v>1751</v>
      </c>
      <c r="L109" s="484" t="s">
        <v>1820</v>
      </c>
      <c r="M109" s="29">
        <v>89174814418</v>
      </c>
      <c r="N109" s="32" t="s">
        <v>98</v>
      </c>
      <c r="O109" s="30"/>
      <c r="P109" s="30"/>
      <c r="Q109" s="32" t="s">
        <v>1821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 ht="15.6">
      <c r="A110" s="53">
        <v>101</v>
      </c>
      <c r="B110" s="32" t="s">
        <v>1280</v>
      </c>
      <c r="C110" s="482" t="s">
        <v>1900</v>
      </c>
      <c r="D110" s="482" t="s">
        <v>844</v>
      </c>
      <c r="E110" s="482" t="s">
        <v>92</v>
      </c>
      <c r="F110" s="53" t="s">
        <v>40</v>
      </c>
      <c r="G110" s="500">
        <v>39581</v>
      </c>
      <c r="H110" s="55" t="s">
        <v>32</v>
      </c>
      <c r="I110" s="32" t="s">
        <v>195</v>
      </c>
      <c r="J110" s="29" t="s">
        <v>1750</v>
      </c>
      <c r="K110" s="29" t="s">
        <v>1751</v>
      </c>
      <c r="L110" s="484" t="s">
        <v>1820</v>
      </c>
      <c r="M110" s="29">
        <v>89174814418</v>
      </c>
      <c r="N110" s="32" t="s">
        <v>98</v>
      </c>
      <c r="O110" s="30"/>
      <c r="P110" s="30"/>
      <c r="Q110" s="32" t="s">
        <v>1821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 ht="15.6">
      <c r="A111" s="53">
        <v>102</v>
      </c>
      <c r="B111" s="32" t="s">
        <v>1280</v>
      </c>
      <c r="C111" s="482" t="s">
        <v>1901</v>
      </c>
      <c r="D111" s="482" t="s">
        <v>431</v>
      </c>
      <c r="E111" s="482" t="s">
        <v>1902</v>
      </c>
      <c r="F111" s="53" t="s">
        <v>31</v>
      </c>
      <c r="G111" s="500">
        <v>39701</v>
      </c>
      <c r="H111" s="55" t="s">
        <v>32</v>
      </c>
      <c r="I111" s="32" t="s">
        <v>195</v>
      </c>
      <c r="J111" s="29" t="s">
        <v>1750</v>
      </c>
      <c r="K111" s="29" t="s">
        <v>1751</v>
      </c>
      <c r="L111" s="32" t="s">
        <v>1857</v>
      </c>
      <c r="M111" s="32">
        <v>89656582536</v>
      </c>
      <c r="N111" s="32" t="s">
        <v>396</v>
      </c>
      <c r="O111" s="47"/>
      <c r="P111" s="47"/>
      <c r="Q111" s="32" t="s">
        <v>1792</v>
      </c>
      <c r="R111" s="58">
        <v>22076</v>
      </c>
      <c r="S111" s="32" t="s">
        <v>40</v>
      </c>
      <c r="T111" s="6"/>
      <c r="U111" s="6"/>
      <c r="V111" s="6"/>
      <c r="W111" s="6"/>
      <c r="X111" s="6"/>
      <c r="Y111" s="6"/>
      <c r="Z111" s="6"/>
    </row>
    <row r="112" spans="1:26" ht="15.6">
      <c r="A112" s="53">
        <v>103</v>
      </c>
      <c r="B112" s="32" t="s">
        <v>1280</v>
      </c>
      <c r="C112" s="482" t="s">
        <v>1903</v>
      </c>
      <c r="D112" s="482" t="s">
        <v>162</v>
      </c>
      <c r="E112" s="482" t="s">
        <v>42</v>
      </c>
      <c r="F112" s="53" t="s">
        <v>31</v>
      </c>
      <c r="G112" s="500">
        <v>39744</v>
      </c>
      <c r="H112" s="55" t="s">
        <v>32</v>
      </c>
      <c r="I112" s="32" t="s">
        <v>195</v>
      </c>
      <c r="J112" s="29" t="s">
        <v>1750</v>
      </c>
      <c r="K112" s="29" t="s">
        <v>1751</v>
      </c>
      <c r="L112" s="32" t="s">
        <v>1857</v>
      </c>
      <c r="M112" s="32">
        <v>89656582536</v>
      </c>
      <c r="N112" s="32" t="s">
        <v>396</v>
      </c>
      <c r="O112" s="47"/>
      <c r="P112" s="47"/>
      <c r="Q112" s="32" t="s">
        <v>1792</v>
      </c>
      <c r="R112" s="58">
        <v>22076</v>
      </c>
      <c r="S112" s="32" t="s">
        <v>40</v>
      </c>
      <c r="T112" s="6"/>
      <c r="U112" s="6"/>
      <c r="V112" s="6"/>
      <c r="W112" s="6"/>
      <c r="X112" s="6"/>
      <c r="Y112" s="6"/>
      <c r="Z112" s="6"/>
    </row>
    <row r="113" spans="1:26" ht="15.6">
      <c r="A113" s="53">
        <v>104</v>
      </c>
      <c r="B113" s="32" t="s">
        <v>1280</v>
      </c>
      <c r="C113" s="482" t="s">
        <v>337</v>
      </c>
      <c r="D113" s="482" t="s">
        <v>254</v>
      </c>
      <c r="E113" s="482" t="s">
        <v>58</v>
      </c>
      <c r="F113" s="57" t="s">
        <v>40</v>
      </c>
      <c r="G113" s="500">
        <v>39738</v>
      </c>
      <c r="H113" s="55" t="s">
        <v>32</v>
      </c>
      <c r="I113" s="32" t="s">
        <v>195</v>
      </c>
      <c r="J113" s="29" t="s">
        <v>1750</v>
      </c>
      <c r="K113" s="29" t="s">
        <v>1751</v>
      </c>
      <c r="L113" s="32" t="s">
        <v>1857</v>
      </c>
      <c r="M113" s="32">
        <v>89656582536</v>
      </c>
      <c r="N113" s="32" t="s">
        <v>70</v>
      </c>
      <c r="O113" s="47"/>
      <c r="P113" s="47"/>
      <c r="Q113" s="32" t="s">
        <v>1792</v>
      </c>
      <c r="R113" s="58">
        <v>22076</v>
      </c>
      <c r="S113" s="32" t="s">
        <v>40</v>
      </c>
      <c r="T113" s="6"/>
      <c r="U113" s="6"/>
      <c r="V113" s="6"/>
      <c r="W113" s="6"/>
      <c r="X113" s="6"/>
      <c r="Y113" s="6"/>
      <c r="Z113" s="6"/>
    </row>
    <row r="114" spans="1:26" ht="15.6">
      <c r="A114" s="53">
        <v>105</v>
      </c>
      <c r="B114" s="32" t="s">
        <v>1280</v>
      </c>
      <c r="C114" s="482" t="s">
        <v>111</v>
      </c>
      <c r="D114" s="482" t="s">
        <v>167</v>
      </c>
      <c r="E114" s="482" t="s">
        <v>1904</v>
      </c>
      <c r="F114" s="43" t="s">
        <v>31</v>
      </c>
      <c r="G114" s="483">
        <v>39590</v>
      </c>
      <c r="H114" s="55" t="s">
        <v>32</v>
      </c>
      <c r="I114" s="32" t="s">
        <v>195</v>
      </c>
      <c r="J114" s="29" t="s">
        <v>1750</v>
      </c>
      <c r="K114" s="29" t="s">
        <v>1751</v>
      </c>
      <c r="L114" s="480" t="s">
        <v>1808</v>
      </c>
      <c r="M114" s="29">
        <v>89870279037</v>
      </c>
      <c r="N114" s="32" t="s">
        <v>1905</v>
      </c>
      <c r="O114" s="33"/>
      <c r="P114" s="33"/>
      <c r="Q114" s="32" t="s">
        <v>1810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 ht="15.6">
      <c r="A115" s="53">
        <v>106</v>
      </c>
      <c r="B115" s="32" t="s">
        <v>1280</v>
      </c>
      <c r="C115" s="482" t="s">
        <v>1906</v>
      </c>
      <c r="D115" s="482" t="s">
        <v>218</v>
      </c>
      <c r="E115" s="482" t="s">
        <v>39</v>
      </c>
      <c r="F115" s="43" t="s">
        <v>40</v>
      </c>
      <c r="G115" s="483">
        <v>39674</v>
      </c>
      <c r="H115" s="55" t="s">
        <v>32</v>
      </c>
      <c r="I115" s="32" t="s">
        <v>195</v>
      </c>
      <c r="J115" s="29" t="s">
        <v>1750</v>
      </c>
      <c r="K115" s="29" t="s">
        <v>1751</v>
      </c>
      <c r="L115" s="480" t="s">
        <v>1808</v>
      </c>
      <c r="M115" s="29">
        <v>89870279037</v>
      </c>
      <c r="N115" s="32" t="s">
        <v>1905</v>
      </c>
      <c r="O115" s="33"/>
      <c r="P115" s="33"/>
      <c r="Q115" s="32" t="s">
        <v>1810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 ht="15.6">
      <c r="A116" s="53">
        <v>107</v>
      </c>
      <c r="B116" s="32" t="s">
        <v>1280</v>
      </c>
      <c r="C116" s="482" t="s">
        <v>1907</v>
      </c>
      <c r="D116" s="482" t="s">
        <v>270</v>
      </c>
      <c r="E116" s="482" t="s">
        <v>215</v>
      </c>
      <c r="F116" s="43" t="s">
        <v>40</v>
      </c>
      <c r="G116" s="483">
        <v>39696</v>
      </c>
      <c r="H116" s="55" t="s">
        <v>32</v>
      </c>
      <c r="I116" s="32" t="s">
        <v>195</v>
      </c>
      <c r="J116" s="29" t="s">
        <v>1750</v>
      </c>
      <c r="K116" s="29" t="s">
        <v>1751</v>
      </c>
      <c r="L116" s="480" t="s">
        <v>1808</v>
      </c>
      <c r="M116" s="29">
        <v>89870279037</v>
      </c>
      <c r="N116" s="32" t="s">
        <v>1905</v>
      </c>
      <c r="O116" s="33"/>
      <c r="P116" s="33"/>
      <c r="Q116" s="32" t="s">
        <v>1810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 ht="15.6">
      <c r="A117" s="53">
        <v>108</v>
      </c>
      <c r="B117" s="32" t="s">
        <v>1280</v>
      </c>
      <c r="C117" s="482" t="s">
        <v>1908</v>
      </c>
      <c r="D117" s="482" t="s">
        <v>162</v>
      </c>
      <c r="E117" s="482" t="s">
        <v>106</v>
      </c>
      <c r="F117" s="53" t="s">
        <v>31</v>
      </c>
      <c r="G117" s="498">
        <v>39458</v>
      </c>
      <c r="H117" s="55" t="s">
        <v>32</v>
      </c>
      <c r="I117" s="32" t="s">
        <v>195</v>
      </c>
      <c r="J117" s="29" t="s">
        <v>1750</v>
      </c>
      <c r="K117" s="29" t="s">
        <v>1751</v>
      </c>
      <c r="L117" s="480" t="s">
        <v>1808</v>
      </c>
      <c r="M117" s="29">
        <v>89870279037</v>
      </c>
      <c r="N117" s="32" t="s">
        <v>1905</v>
      </c>
      <c r="O117" s="33"/>
      <c r="P117" s="33"/>
      <c r="Q117" s="32" t="s">
        <v>1810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 ht="15.6">
      <c r="A118" s="53">
        <v>109</v>
      </c>
      <c r="B118" s="32" t="s">
        <v>1280</v>
      </c>
      <c r="C118" s="482" t="s">
        <v>612</v>
      </c>
      <c r="D118" s="482" t="s">
        <v>283</v>
      </c>
      <c r="E118" s="482" t="s">
        <v>550</v>
      </c>
      <c r="F118" s="53" t="s">
        <v>40</v>
      </c>
      <c r="G118" s="498">
        <v>39454</v>
      </c>
      <c r="H118" s="55" t="s">
        <v>32</v>
      </c>
      <c r="I118" s="32" t="s">
        <v>195</v>
      </c>
      <c r="J118" s="29" t="s">
        <v>1750</v>
      </c>
      <c r="K118" s="29" t="s">
        <v>1751</v>
      </c>
      <c r="L118" s="480" t="s">
        <v>1808</v>
      </c>
      <c r="M118" s="29">
        <v>89870279037</v>
      </c>
      <c r="N118" s="32" t="s">
        <v>1905</v>
      </c>
      <c r="O118" s="33"/>
      <c r="P118" s="33"/>
      <c r="Q118" s="32" t="s">
        <v>1810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 ht="15.6">
      <c r="A119" s="53">
        <v>110</v>
      </c>
      <c r="B119" s="32" t="s">
        <v>1280</v>
      </c>
      <c r="C119" s="472" t="s">
        <v>1909</v>
      </c>
      <c r="D119" s="472" t="s">
        <v>256</v>
      </c>
      <c r="E119" s="472" t="s">
        <v>1710</v>
      </c>
      <c r="F119" s="43" t="s">
        <v>31</v>
      </c>
      <c r="G119" s="483">
        <v>39351</v>
      </c>
      <c r="H119" s="55" t="s">
        <v>32</v>
      </c>
      <c r="I119" s="32" t="s">
        <v>195</v>
      </c>
      <c r="J119" s="29" t="s">
        <v>1750</v>
      </c>
      <c r="K119" s="29" t="s">
        <v>1751</v>
      </c>
      <c r="L119" s="29" t="s">
        <v>1799</v>
      </c>
      <c r="M119" s="29">
        <v>89174164178</v>
      </c>
      <c r="N119" s="29" t="s">
        <v>149</v>
      </c>
      <c r="O119" s="33"/>
      <c r="P119" s="33"/>
      <c r="Q119" s="32" t="s">
        <v>1800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 ht="15.6">
      <c r="A120" s="53">
        <v>111</v>
      </c>
      <c r="B120" s="32" t="s">
        <v>1280</v>
      </c>
      <c r="C120" s="482" t="s">
        <v>1910</v>
      </c>
      <c r="D120" s="482" t="s">
        <v>35</v>
      </c>
      <c r="E120" s="482" t="s">
        <v>42</v>
      </c>
      <c r="F120" s="53" t="s">
        <v>31</v>
      </c>
      <c r="G120" s="498">
        <v>38935</v>
      </c>
      <c r="H120" s="55" t="s">
        <v>32</v>
      </c>
      <c r="I120" s="32" t="s">
        <v>195</v>
      </c>
      <c r="J120" s="29" t="s">
        <v>1750</v>
      </c>
      <c r="K120" s="29" t="s">
        <v>1751</v>
      </c>
      <c r="L120" s="484" t="s">
        <v>1820</v>
      </c>
      <c r="M120" s="29">
        <v>89174814418</v>
      </c>
      <c r="N120" s="32" t="s">
        <v>73</v>
      </c>
      <c r="O120" s="30"/>
      <c r="P120" s="30"/>
      <c r="Q120" s="32" t="s">
        <v>1821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 ht="15.6">
      <c r="A121" s="53">
        <v>112</v>
      </c>
      <c r="B121" s="32" t="s">
        <v>1280</v>
      </c>
      <c r="C121" s="482" t="s">
        <v>1911</v>
      </c>
      <c r="D121" s="482" t="s">
        <v>1912</v>
      </c>
      <c r="E121" s="482" t="s">
        <v>385</v>
      </c>
      <c r="F121" s="43" t="s">
        <v>40</v>
      </c>
      <c r="G121" s="501">
        <v>38826</v>
      </c>
      <c r="H121" s="55" t="s">
        <v>32</v>
      </c>
      <c r="I121" s="32" t="s">
        <v>195</v>
      </c>
      <c r="J121" s="29" t="s">
        <v>1750</v>
      </c>
      <c r="K121" s="29" t="s">
        <v>1751</v>
      </c>
      <c r="L121" s="484" t="s">
        <v>1820</v>
      </c>
      <c r="M121" s="29">
        <v>89174814418</v>
      </c>
      <c r="N121" s="32" t="s">
        <v>73</v>
      </c>
      <c r="O121" s="30"/>
      <c r="P121" s="30"/>
      <c r="Q121" s="32" t="s">
        <v>1821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 ht="15.6">
      <c r="A122" s="53">
        <v>113</v>
      </c>
      <c r="B122" s="32" t="s">
        <v>1280</v>
      </c>
      <c r="C122" s="482" t="s">
        <v>1913</v>
      </c>
      <c r="D122" s="482" t="s">
        <v>1012</v>
      </c>
      <c r="E122" s="482" t="s">
        <v>103</v>
      </c>
      <c r="F122" s="43" t="s">
        <v>40</v>
      </c>
      <c r="G122" s="502">
        <v>38639</v>
      </c>
      <c r="H122" s="55" t="s">
        <v>32</v>
      </c>
      <c r="I122" s="32" t="s">
        <v>195</v>
      </c>
      <c r="J122" s="29" t="s">
        <v>1750</v>
      </c>
      <c r="K122" s="29" t="s">
        <v>1751</v>
      </c>
      <c r="L122" s="484" t="s">
        <v>1820</v>
      </c>
      <c r="M122" s="29">
        <v>89174814418</v>
      </c>
      <c r="N122" s="32" t="s">
        <v>73</v>
      </c>
      <c r="O122" s="30"/>
      <c r="P122" s="30"/>
      <c r="Q122" s="32" t="s">
        <v>1821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 ht="15.6">
      <c r="A123" s="53">
        <v>114</v>
      </c>
      <c r="B123" s="32" t="s">
        <v>1280</v>
      </c>
      <c r="C123" s="482" t="s">
        <v>57</v>
      </c>
      <c r="D123" s="482" t="s">
        <v>204</v>
      </c>
      <c r="E123" s="482" t="s">
        <v>132</v>
      </c>
      <c r="F123" s="43" t="s">
        <v>40</v>
      </c>
      <c r="G123" s="502">
        <v>38903</v>
      </c>
      <c r="H123" s="55" t="s">
        <v>32</v>
      </c>
      <c r="I123" s="32" t="s">
        <v>195</v>
      </c>
      <c r="J123" s="29" t="s">
        <v>1750</v>
      </c>
      <c r="K123" s="29" t="s">
        <v>1751</v>
      </c>
      <c r="L123" s="484" t="s">
        <v>1820</v>
      </c>
      <c r="M123" s="29">
        <v>89174814418</v>
      </c>
      <c r="N123" s="32" t="s">
        <v>73</v>
      </c>
      <c r="O123" s="30"/>
      <c r="P123" s="30"/>
      <c r="Q123" s="32" t="s">
        <v>1821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 ht="15.6">
      <c r="A124" s="53">
        <v>115</v>
      </c>
      <c r="B124" s="32" t="s">
        <v>1280</v>
      </c>
      <c r="C124" s="503" t="s">
        <v>1914</v>
      </c>
      <c r="D124" s="503" t="s">
        <v>324</v>
      </c>
      <c r="E124" s="503" t="s">
        <v>623</v>
      </c>
      <c r="F124" s="43" t="s">
        <v>31</v>
      </c>
      <c r="G124" s="502">
        <v>38915</v>
      </c>
      <c r="H124" s="55" t="s">
        <v>32</v>
      </c>
      <c r="I124" s="32" t="s">
        <v>195</v>
      </c>
      <c r="J124" s="29" t="s">
        <v>1750</v>
      </c>
      <c r="K124" s="29" t="s">
        <v>1751</v>
      </c>
      <c r="L124" s="484" t="s">
        <v>1820</v>
      </c>
      <c r="M124" s="29">
        <v>89174814418</v>
      </c>
      <c r="N124" s="32" t="s">
        <v>73</v>
      </c>
      <c r="O124" s="30"/>
      <c r="P124" s="30"/>
      <c r="Q124" s="32" t="s">
        <v>1821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 ht="15.6">
      <c r="A125" s="53">
        <v>116</v>
      </c>
      <c r="B125" s="32" t="s">
        <v>1280</v>
      </c>
      <c r="C125" s="503" t="s">
        <v>1915</v>
      </c>
      <c r="D125" s="504" t="s">
        <v>254</v>
      </c>
      <c r="E125" s="504" t="s">
        <v>58</v>
      </c>
      <c r="F125" s="53" t="s">
        <v>40</v>
      </c>
      <c r="G125" s="505">
        <v>38818</v>
      </c>
      <c r="H125" s="55" t="s">
        <v>32</v>
      </c>
      <c r="I125" s="32" t="s">
        <v>195</v>
      </c>
      <c r="J125" s="29" t="s">
        <v>1750</v>
      </c>
      <c r="K125" s="29" t="s">
        <v>1751</v>
      </c>
      <c r="L125" s="484" t="s">
        <v>1820</v>
      </c>
      <c r="M125" s="29">
        <v>89174814418</v>
      </c>
      <c r="N125" s="32" t="s">
        <v>73</v>
      </c>
      <c r="O125" s="30"/>
      <c r="P125" s="30"/>
      <c r="Q125" s="32" t="s">
        <v>1821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 ht="15.6">
      <c r="A126" s="53">
        <v>117</v>
      </c>
      <c r="B126" s="32" t="s">
        <v>1280</v>
      </c>
      <c r="C126" s="503" t="s">
        <v>1916</v>
      </c>
      <c r="D126" s="504" t="s">
        <v>730</v>
      </c>
      <c r="E126" s="504" t="s">
        <v>236</v>
      </c>
      <c r="F126" s="53" t="s">
        <v>40</v>
      </c>
      <c r="G126" s="506">
        <v>38895</v>
      </c>
      <c r="H126" s="55" t="s">
        <v>32</v>
      </c>
      <c r="I126" s="32" t="s">
        <v>195</v>
      </c>
      <c r="J126" s="29" t="s">
        <v>1750</v>
      </c>
      <c r="K126" s="29" t="s">
        <v>1751</v>
      </c>
      <c r="L126" s="484" t="s">
        <v>1820</v>
      </c>
      <c r="M126" s="29">
        <v>89174814418</v>
      </c>
      <c r="N126" s="32" t="s">
        <v>73</v>
      </c>
      <c r="O126" s="30"/>
      <c r="P126" s="30"/>
      <c r="Q126" s="32" t="s">
        <v>1821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 ht="15.6">
      <c r="A127" s="53">
        <v>118</v>
      </c>
      <c r="B127" s="32" t="s">
        <v>1280</v>
      </c>
      <c r="C127" s="503" t="s">
        <v>1917</v>
      </c>
      <c r="D127" s="504" t="s">
        <v>1918</v>
      </c>
      <c r="E127" s="504" t="s">
        <v>1919</v>
      </c>
      <c r="F127" s="53" t="s">
        <v>40</v>
      </c>
      <c r="G127" s="505">
        <v>38972</v>
      </c>
      <c r="H127" s="55" t="s">
        <v>32</v>
      </c>
      <c r="I127" s="32" t="s">
        <v>195</v>
      </c>
      <c r="J127" s="29" t="s">
        <v>1750</v>
      </c>
      <c r="K127" s="29" t="s">
        <v>1751</v>
      </c>
      <c r="L127" s="484" t="s">
        <v>1820</v>
      </c>
      <c r="M127" s="29">
        <v>89174814418</v>
      </c>
      <c r="N127" s="32" t="s">
        <v>73</v>
      </c>
      <c r="O127" s="30"/>
      <c r="P127" s="30"/>
      <c r="Q127" s="32" t="s">
        <v>1821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 ht="15.6">
      <c r="A128" s="53">
        <v>119</v>
      </c>
      <c r="B128" s="32" t="s">
        <v>1280</v>
      </c>
      <c r="C128" s="503" t="s">
        <v>1920</v>
      </c>
      <c r="D128" s="504" t="s">
        <v>677</v>
      </c>
      <c r="E128" s="504" t="s">
        <v>103</v>
      </c>
      <c r="F128" s="53" t="s">
        <v>40</v>
      </c>
      <c r="G128" s="505">
        <v>38866</v>
      </c>
      <c r="H128" s="55" t="s">
        <v>32</v>
      </c>
      <c r="I128" s="32" t="s">
        <v>195</v>
      </c>
      <c r="J128" s="29" t="s">
        <v>1750</v>
      </c>
      <c r="K128" s="29" t="s">
        <v>1751</v>
      </c>
      <c r="L128" s="484" t="s">
        <v>1820</v>
      </c>
      <c r="M128" s="29">
        <v>89174814418</v>
      </c>
      <c r="N128" s="32" t="s">
        <v>73</v>
      </c>
      <c r="O128" s="30"/>
      <c r="P128" s="30"/>
      <c r="Q128" s="32" t="s">
        <v>1821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 ht="15.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 ht="15.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 ht="15.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 ht="15.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 ht="15.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 ht="15.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 ht="15.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 ht="15.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 ht="15.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 ht="15.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 ht="15.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 ht="15.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 ht="15.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 ht="15.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 ht="15.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 ht="15.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 ht="15.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 ht="15.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 ht="15.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 ht="15.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 ht="15.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 ht="15.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44140625" customWidth="1"/>
    <col min="3" max="3" width="15.6640625" customWidth="1"/>
    <col min="4" max="4" width="11.5546875" customWidth="1"/>
    <col min="5" max="5" width="15.109375" customWidth="1"/>
    <col min="6" max="6" width="4.6640625" customWidth="1"/>
    <col min="7" max="7" width="13" customWidth="1"/>
    <col min="8" max="8" width="6.44140625" customWidth="1"/>
    <col min="9" max="9" width="14" customWidth="1"/>
    <col min="11" max="11" width="21.109375" customWidth="1"/>
    <col min="12" max="12" width="10.109375" customWidth="1"/>
    <col min="13" max="13" width="6.33203125" customWidth="1"/>
    <col min="14" max="14" width="10.44140625" customWidth="1"/>
    <col min="15" max="15" width="9.44140625" customWidth="1"/>
    <col min="16" max="16" width="10" customWidth="1"/>
    <col min="17" max="17" width="28.88671875" customWidth="1"/>
    <col min="18" max="18" width="18.441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511">
        <v>1</v>
      </c>
      <c r="B10" s="511" t="s">
        <v>74</v>
      </c>
      <c r="C10" s="454" t="s">
        <v>1921</v>
      </c>
      <c r="D10" s="454" t="s">
        <v>198</v>
      </c>
      <c r="E10" s="454" t="s">
        <v>153</v>
      </c>
      <c r="F10" s="512" t="s">
        <v>152</v>
      </c>
      <c r="G10" s="513">
        <v>41231</v>
      </c>
      <c r="H10" s="454" t="s">
        <v>32</v>
      </c>
      <c r="I10" s="514" t="s">
        <v>195</v>
      </c>
      <c r="J10" s="454" t="s">
        <v>1922</v>
      </c>
      <c r="K10" s="458" t="s">
        <v>1923</v>
      </c>
      <c r="L10" s="515" t="s">
        <v>1924</v>
      </c>
      <c r="M10" s="515">
        <v>89610407700</v>
      </c>
      <c r="N10" s="515" t="s">
        <v>776</v>
      </c>
      <c r="O10" s="516"/>
      <c r="P10" s="516"/>
      <c r="Q10" s="454" t="s">
        <v>1925</v>
      </c>
      <c r="R10" s="517">
        <v>30364</v>
      </c>
      <c r="S10" s="518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511">
        <v>2</v>
      </c>
      <c r="B11" s="511" t="s">
        <v>74</v>
      </c>
      <c r="C11" s="519" t="s">
        <v>1201</v>
      </c>
      <c r="D11" s="519" t="s">
        <v>200</v>
      </c>
      <c r="E11" s="519" t="s">
        <v>268</v>
      </c>
      <c r="F11" s="519" t="s">
        <v>150</v>
      </c>
      <c r="G11" s="520">
        <v>41506</v>
      </c>
      <c r="H11" s="519" t="s">
        <v>32</v>
      </c>
      <c r="I11" s="521" t="s">
        <v>195</v>
      </c>
      <c r="J11" s="454" t="s">
        <v>1922</v>
      </c>
      <c r="K11" s="458" t="s">
        <v>1923</v>
      </c>
      <c r="L11" s="515" t="s">
        <v>1926</v>
      </c>
      <c r="M11" s="515">
        <v>89273009218</v>
      </c>
      <c r="N11" s="515" t="s">
        <v>776</v>
      </c>
      <c r="O11" s="516"/>
      <c r="P11" s="516"/>
      <c r="Q11" s="521" t="s">
        <v>1925</v>
      </c>
      <c r="R11" s="522">
        <v>30364</v>
      </c>
      <c r="S11" s="523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511">
        <v>3</v>
      </c>
      <c r="B12" s="511" t="s">
        <v>74</v>
      </c>
      <c r="C12" s="519" t="s">
        <v>1927</v>
      </c>
      <c r="D12" s="519" t="s">
        <v>1208</v>
      </c>
      <c r="E12" s="519" t="s">
        <v>52</v>
      </c>
      <c r="F12" s="519" t="s">
        <v>152</v>
      </c>
      <c r="G12" s="520">
        <v>41400</v>
      </c>
      <c r="H12" s="524" t="s">
        <v>32</v>
      </c>
      <c r="I12" s="521" t="s">
        <v>195</v>
      </c>
      <c r="J12" s="454" t="s">
        <v>1922</v>
      </c>
      <c r="K12" s="458" t="s">
        <v>1923</v>
      </c>
      <c r="L12" s="515" t="s">
        <v>1928</v>
      </c>
      <c r="M12" s="515">
        <v>89279511977</v>
      </c>
      <c r="N12" s="515" t="s">
        <v>776</v>
      </c>
      <c r="O12" s="525"/>
      <c r="P12" s="525"/>
      <c r="Q12" s="521" t="s">
        <v>1925</v>
      </c>
      <c r="R12" s="522">
        <v>30364</v>
      </c>
      <c r="S12" s="523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511">
        <v>4</v>
      </c>
      <c r="B13" s="511" t="s">
        <v>74</v>
      </c>
      <c r="C13" s="519" t="s">
        <v>250</v>
      </c>
      <c r="D13" s="519" t="s">
        <v>44</v>
      </c>
      <c r="E13" s="519" t="s">
        <v>56</v>
      </c>
      <c r="F13" s="519" t="s">
        <v>152</v>
      </c>
      <c r="G13" s="513">
        <v>41569</v>
      </c>
      <c r="H13" s="519" t="s">
        <v>32</v>
      </c>
      <c r="I13" s="521" t="s">
        <v>195</v>
      </c>
      <c r="J13" s="454" t="s">
        <v>1922</v>
      </c>
      <c r="K13" s="458" t="s">
        <v>1923</v>
      </c>
      <c r="L13" s="515" t="s">
        <v>1929</v>
      </c>
      <c r="M13" s="515">
        <v>89177395188</v>
      </c>
      <c r="N13" s="515" t="s">
        <v>776</v>
      </c>
      <c r="O13" s="516"/>
      <c r="P13" s="516"/>
      <c r="Q13" s="521" t="s">
        <v>1925</v>
      </c>
      <c r="R13" s="522">
        <v>30364</v>
      </c>
      <c r="S13" s="518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511">
        <v>5</v>
      </c>
      <c r="B14" s="511" t="s">
        <v>74</v>
      </c>
      <c r="C14" s="524" t="s">
        <v>1930</v>
      </c>
      <c r="D14" s="524" t="s">
        <v>259</v>
      </c>
      <c r="E14" s="524" t="s">
        <v>208</v>
      </c>
      <c r="F14" s="526" t="s">
        <v>150</v>
      </c>
      <c r="G14" s="527">
        <v>41592</v>
      </c>
      <c r="H14" s="524" t="s">
        <v>32</v>
      </c>
      <c r="I14" s="521" t="s">
        <v>195</v>
      </c>
      <c r="J14" s="454" t="s">
        <v>1922</v>
      </c>
      <c r="K14" s="458" t="s">
        <v>1923</v>
      </c>
      <c r="L14" s="528" t="s">
        <v>1931</v>
      </c>
      <c r="M14" s="529">
        <v>89297557993</v>
      </c>
      <c r="N14" s="454" t="s">
        <v>240</v>
      </c>
      <c r="O14" s="516"/>
      <c r="P14" s="516"/>
      <c r="Q14" s="530" t="s">
        <v>1932</v>
      </c>
      <c r="R14" s="531">
        <v>26750</v>
      </c>
      <c r="S14" s="518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511">
        <v>6</v>
      </c>
      <c r="B15" s="511" t="s">
        <v>74</v>
      </c>
      <c r="C15" s="519" t="s">
        <v>1933</v>
      </c>
      <c r="D15" s="519" t="s">
        <v>179</v>
      </c>
      <c r="E15" s="519" t="s">
        <v>1934</v>
      </c>
      <c r="F15" s="519" t="s">
        <v>152</v>
      </c>
      <c r="G15" s="517">
        <v>41287</v>
      </c>
      <c r="H15" s="524" t="s">
        <v>32</v>
      </c>
      <c r="I15" s="521" t="s">
        <v>195</v>
      </c>
      <c r="J15" s="454" t="s">
        <v>1922</v>
      </c>
      <c r="K15" s="458" t="s">
        <v>1923</v>
      </c>
      <c r="L15" s="532" t="s">
        <v>1935</v>
      </c>
      <c r="M15" s="532">
        <v>89659450127</v>
      </c>
      <c r="N15" s="454" t="s">
        <v>1573</v>
      </c>
      <c r="O15" s="525"/>
      <c r="P15" s="525"/>
      <c r="Q15" s="454" t="s">
        <v>1936</v>
      </c>
      <c r="R15" s="533">
        <v>30978</v>
      </c>
      <c r="S15" s="523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511">
        <v>7</v>
      </c>
      <c r="B16" s="511" t="s">
        <v>74</v>
      </c>
      <c r="C16" s="519" t="s">
        <v>1937</v>
      </c>
      <c r="D16" s="519" t="s">
        <v>1938</v>
      </c>
      <c r="E16" s="519" t="s">
        <v>768</v>
      </c>
      <c r="F16" s="519" t="s">
        <v>152</v>
      </c>
      <c r="G16" s="517">
        <v>41440</v>
      </c>
      <c r="H16" s="524" t="s">
        <v>32</v>
      </c>
      <c r="I16" s="521" t="s">
        <v>195</v>
      </c>
      <c r="J16" s="454" t="s">
        <v>1922</v>
      </c>
      <c r="K16" s="458" t="s">
        <v>1923</v>
      </c>
      <c r="L16" s="534" t="s">
        <v>1939</v>
      </c>
      <c r="M16" s="532">
        <v>87905002077</v>
      </c>
      <c r="N16" s="454" t="s">
        <v>1573</v>
      </c>
      <c r="O16" s="516"/>
      <c r="P16" s="516"/>
      <c r="Q16" s="521" t="s">
        <v>1936</v>
      </c>
      <c r="R16" s="535">
        <v>30978</v>
      </c>
      <c r="S16" s="523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511">
        <v>8</v>
      </c>
      <c r="B17" s="511" t="s">
        <v>74</v>
      </c>
      <c r="C17" s="519" t="s">
        <v>1940</v>
      </c>
      <c r="D17" s="519" t="s">
        <v>93</v>
      </c>
      <c r="E17" s="519" t="s">
        <v>1166</v>
      </c>
      <c r="F17" s="519" t="s">
        <v>152</v>
      </c>
      <c r="G17" s="517">
        <v>41455</v>
      </c>
      <c r="H17" s="524" t="s">
        <v>32</v>
      </c>
      <c r="I17" s="521" t="s">
        <v>195</v>
      </c>
      <c r="J17" s="454" t="s">
        <v>1922</v>
      </c>
      <c r="K17" s="458" t="s">
        <v>1923</v>
      </c>
      <c r="L17" s="534" t="s">
        <v>1941</v>
      </c>
      <c r="M17" s="532">
        <v>879273012421</v>
      </c>
      <c r="N17" s="454" t="s">
        <v>1573</v>
      </c>
      <c r="O17" s="525"/>
      <c r="P17" s="525"/>
      <c r="Q17" s="521" t="s">
        <v>1936</v>
      </c>
      <c r="R17" s="535">
        <v>30978</v>
      </c>
      <c r="S17" s="523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511">
        <v>9</v>
      </c>
      <c r="B18" s="511" t="s">
        <v>74</v>
      </c>
      <c r="C18" s="519" t="s">
        <v>1357</v>
      </c>
      <c r="D18" s="519" t="s">
        <v>1942</v>
      </c>
      <c r="E18" s="519" t="s">
        <v>236</v>
      </c>
      <c r="F18" s="519" t="s">
        <v>150</v>
      </c>
      <c r="G18" s="517">
        <v>41344</v>
      </c>
      <c r="H18" s="524" t="s">
        <v>32</v>
      </c>
      <c r="I18" s="521" t="s">
        <v>195</v>
      </c>
      <c r="J18" s="454" t="s">
        <v>1922</v>
      </c>
      <c r="K18" s="458" t="s">
        <v>1923</v>
      </c>
      <c r="L18" s="532" t="s">
        <v>1943</v>
      </c>
      <c r="M18" s="532">
        <v>89173887988</v>
      </c>
      <c r="N18" s="454" t="s">
        <v>1573</v>
      </c>
      <c r="O18" s="525"/>
      <c r="P18" s="525"/>
      <c r="Q18" s="521" t="s">
        <v>1936</v>
      </c>
      <c r="R18" s="535">
        <v>30978</v>
      </c>
      <c r="S18" s="523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511">
        <v>10</v>
      </c>
      <c r="B19" s="511" t="s">
        <v>74</v>
      </c>
      <c r="C19" s="519" t="s">
        <v>1944</v>
      </c>
      <c r="D19" s="519" t="s">
        <v>76</v>
      </c>
      <c r="E19" s="519" t="s">
        <v>272</v>
      </c>
      <c r="F19" s="519" t="s">
        <v>152</v>
      </c>
      <c r="G19" s="517">
        <v>41390</v>
      </c>
      <c r="H19" s="524" t="s">
        <v>32</v>
      </c>
      <c r="I19" s="521" t="s">
        <v>195</v>
      </c>
      <c r="J19" s="454" t="s">
        <v>1922</v>
      </c>
      <c r="K19" s="458" t="s">
        <v>1923</v>
      </c>
      <c r="L19" s="534" t="s">
        <v>1945</v>
      </c>
      <c r="M19" s="532">
        <v>89178057277</v>
      </c>
      <c r="N19" s="454" t="s">
        <v>1573</v>
      </c>
      <c r="O19" s="516"/>
      <c r="P19" s="516"/>
      <c r="Q19" s="521" t="s">
        <v>1936</v>
      </c>
      <c r="R19" s="535">
        <v>30978</v>
      </c>
      <c r="S19" s="518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511">
        <v>11</v>
      </c>
      <c r="B20" s="511" t="s">
        <v>74</v>
      </c>
      <c r="C20" s="536" t="s">
        <v>1946</v>
      </c>
      <c r="D20" s="537" t="s">
        <v>1947</v>
      </c>
      <c r="E20" s="537" t="s">
        <v>58</v>
      </c>
      <c r="F20" s="537" t="s">
        <v>150</v>
      </c>
      <c r="G20" s="538">
        <v>41208</v>
      </c>
      <c r="H20" s="524" t="s">
        <v>32</v>
      </c>
      <c r="I20" s="521" t="s">
        <v>195</v>
      </c>
      <c r="J20" s="454" t="s">
        <v>1922</v>
      </c>
      <c r="K20" s="458" t="s">
        <v>1923</v>
      </c>
      <c r="L20" s="532" t="s">
        <v>1948</v>
      </c>
      <c r="M20" s="532">
        <v>89177958585</v>
      </c>
      <c r="N20" s="454" t="s">
        <v>1573</v>
      </c>
      <c r="O20" s="539"/>
      <c r="P20" s="539"/>
      <c r="Q20" s="454" t="s">
        <v>1936</v>
      </c>
      <c r="R20" s="535">
        <v>30978</v>
      </c>
      <c r="S20" s="518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540">
        <v>12</v>
      </c>
      <c r="B21" s="511" t="s">
        <v>74</v>
      </c>
      <c r="C21" s="519" t="s">
        <v>1949</v>
      </c>
      <c r="D21" s="519" t="s">
        <v>1950</v>
      </c>
      <c r="E21" s="519" t="s">
        <v>87</v>
      </c>
      <c r="F21" s="519" t="s">
        <v>150</v>
      </c>
      <c r="G21" s="520">
        <v>41043</v>
      </c>
      <c r="H21" s="524" t="s">
        <v>32</v>
      </c>
      <c r="I21" s="521" t="s">
        <v>195</v>
      </c>
      <c r="J21" s="454" t="s">
        <v>1922</v>
      </c>
      <c r="K21" s="458" t="s">
        <v>1923</v>
      </c>
      <c r="L21" s="528" t="s">
        <v>1951</v>
      </c>
      <c r="M21" s="541">
        <f>79050065192</f>
        <v>79050065192</v>
      </c>
      <c r="N21" s="454" t="s">
        <v>610</v>
      </c>
      <c r="O21" s="542"/>
      <c r="P21" s="542"/>
      <c r="Q21" s="454" t="s">
        <v>1952</v>
      </c>
      <c r="R21" s="543">
        <v>35726</v>
      </c>
      <c r="S21" s="518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458">
        <v>13</v>
      </c>
      <c r="B22" s="511" t="s">
        <v>74</v>
      </c>
      <c r="C22" s="519" t="s">
        <v>1953</v>
      </c>
      <c r="D22" s="519" t="s">
        <v>258</v>
      </c>
      <c r="E22" s="519" t="s">
        <v>1954</v>
      </c>
      <c r="F22" s="519" t="s">
        <v>150</v>
      </c>
      <c r="G22" s="544">
        <v>41249</v>
      </c>
      <c r="H22" s="524" t="s">
        <v>32</v>
      </c>
      <c r="I22" s="521" t="s">
        <v>195</v>
      </c>
      <c r="J22" s="454" t="s">
        <v>1922</v>
      </c>
      <c r="K22" s="458" t="s">
        <v>1923</v>
      </c>
      <c r="L22" s="545" t="s">
        <v>1955</v>
      </c>
      <c r="M22" s="546">
        <f>79677503839</f>
        <v>79677503839</v>
      </c>
      <c r="N22" s="454" t="s">
        <v>610</v>
      </c>
      <c r="O22" s="547"/>
      <c r="P22" s="547"/>
      <c r="Q22" s="454" t="s">
        <v>1952</v>
      </c>
      <c r="R22" s="548">
        <v>35726</v>
      </c>
      <c r="S22" s="523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540">
        <v>14</v>
      </c>
      <c r="B23" s="511" t="s">
        <v>74</v>
      </c>
      <c r="C23" s="519" t="s">
        <v>1956</v>
      </c>
      <c r="D23" s="519" t="s">
        <v>177</v>
      </c>
      <c r="E23" s="519" t="s">
        <v>132</v>
      </c>
      <c r="F23" s="519" t="s">
        <v>150</v>
      </c>
      <c r="G23" s="549">
        <v>40934</v>
      </c>
      <c r="H23" s="524" t="s">
        <v>32</v>
      </c>
      <c r="I23" s="521" t="s">
        <v>195</v>
      </c>
      <c r="J23" s="454" t="s">
        <v>1922</v>
      </c>
      <c r="K23" s="458" t="s">
        <v>1923</v>
      </c>
      <c r="L23" s="550" t="s">
        <v>1957</v>
      </c>
      <c r="M23" s="551">
        <f>79173675108</f>
        <v>79173675108</v>
      </c>
      <c r="N23" s="454" t="s">
        <v>610</v>
      </c>
      <c r="O23" s="542"/>
      <c r="P23" s="542"/>
      <c r="Q23" s="454" t="s">
        <v>1952</v>
      </c>
      <c r="R23" s="548">
        <v>35726</v>
      </c>
      <c r="S23" s="523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458">
        <v>15</v>
      </c>
      <c r="B24" s="511" t="s">
        <v>74</v>
      </c>
      <c r="C24" s="519" t="s">
        <v>1958</v>
      </c>
      <c r="D24" s="519" t="s">
        <v>177</v>
      </c>
      <c r="E24" s="519" t="s">
        <v>909</v>
      </c>
      <c r="F24" s="519" t="s">
        <v>150</v>
      </c>
      <c r="G24" s="520">
        <v>41105</v>
      </c>
      <c r="H24" s="519" t="s">
        <v>32</v>
      </c>
      <c r="I24" s="521" t="s">
        <v>195</v>
      </c>
      <c r="J24" s="454" t="s">
        <v>1922</v>
      </c>
      <c r="K24" s="458" t="s">
        <v>1923</v>
      </c>
      <c r="L24" s="528" t="s">
        <v>1959</v>
      </c>
      <c r="M24" s="541">
        <f>79191481952</f>
        <v>79191481952</v>
      </c>
      <c r="N24" s="454" t="s">
        <v>610</v>
      </c>
      <c r="O24" s="547"/>
      <c r="P24" s="547"/>
      <c r="Q24" s="454" t="s">
        <v>1952</v>
      </c>
      <c r="R24" s="548">
        <v>35726</v>
      </c>
      <c r="S24" s="518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552">
        <v>16</v>
      </c>
      <c r="B25" s="511" t="s">
        <v>74</v>
      </c>
      <c r="C25" s="519" t="s">
        <v>1960</v>
      </c>
      <c r="D25" s="519" t="s">
        <v>198</v>
      </c>
      <c r="E25" s="519" t="s">
        <v>106</v>
      </c>
      <c r="F25" s="519" t="s">
        <v>152</v>
      </c>
      <c r="G25" s="544">
        <v>41175</v>
      </c>
      <c r="H25" s="519" t="s">
        <v>32</v>
      </c>
      <c r="I25" s="521" t="s">
        <v>195</v>
      </c>
      <c r="J25" s="454" t="s">
        <v>1922</v>
      </c>
      <c r="K25" s="458" t="s">
        <v>1923</v>
      </c>
      <c r="L25" s="545" t="s">
        <v>1961</v>
      </c>
      <c r="M25" s="546">
        <f>79869751710</f>
        <v>79869751710</v>
      </c>
      <c r="N25" s="454" t="s">
        <v>610</v>
      </c>
      <c r="O25" s="547"/>
      <c r="P25" s="547"/>
      <c r="Q25" s="454" t="s">
        <v>1952</v>
      </c>
      <c r="R25" s="548">
        <v>35726</v>
      </c>
      <c r="S25" s="518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446">
        <v>17</v>
      </c>
      <c r="B26" s="511" t="s">
        <v>74</v>
      </c>
      <c r="C26" s="519" t="s">
        <v>1962</v>
      </c>
      <c r="D26" s="519" t="s">
        <v>216</v>
      </c>
      <c r="E26" s="519" t="s">
        <v>72</v>
      </c>
      <c r="F26" s="519" t="s">
        <v>152</v>
      </c>
      <c r="G26" s="544">
        <v>41179</v>
      </c>
      <c r="H26" s="519" t="s">
        <v>32</v>
      </c>
      <c r="I26" s="521" t="s">
        <v>195</v>
      </c>
      <c r="J26" s="454" t="s">
        <v>1922</v>
      </c>
      <c r="K26" s="458" t="s">
        <v>1923</v>
      </c>
      <c r="L26" s="545" t="s">
        <v>1963</v>
      </c>
      <c r="M26" s="546">
        <f>79875883918</f>
        <v>79875883918</v>
      </c>
      <c r="N26" s="454" t="s">
        <v>610</v>
      </c>
      <c r="O26" s="553"/>
      <c r="P26" s="553"/>
      <c r="Q26" s="454" t="s">
        <v>1952</v>
      </c>
      <c r="R26" s="548">
        <v>35726</v>
      </c>
      <c r="S26" s="523" t="s">
        <v>152</v>
      </c>
      <c r="T26" s="6"/>
      <c r="U26" s="6"/>
      <c r="V26" s="6"/>
      <c r="W26" s="6"/>
      <c r="X26" s="6"/>
      <c r="Y26" s="6"/>
      <c r="Z26" s="6"/>
    </row>
    <row r="27" spans="1:26" ht="15.6">
      <c r="A27" s="446">
        <v>18</v>
      </c>
      <c r="B27" s="511" t="s">
        <v>74</v>
      </c>
      <c r="C27" s="519" t="s">
        <v>1614</v>
      </c>
      <c r="D27" s="519" t="s">
        <v>105</v>
      </c>
      <c r="E27" s="519" t="s">
        <v>118</v>
      </c>
      <c r="F27" s="519" t="s">
        <v>152</v>
      </c>
      <c r="G27" s="544">
        <v>41138</v>
      </c>
      <c r="H27" s="519" t="s">
        <v>32</v>
      </c>
      <c r="I27" s="521" t="s">
        <v>195</v>
      </c>
      <c r="J27" s="454" t="s">
        <v>1922</v>
      </c>
      <c r="K27" s="458" t="s">
        <v>1923</v>
      </c>
      <c r="L27" s="545" t="s">
        <v>1964</v>
      </c>
      <c r="M27" s="546">
        <f>79174766258</f>
        <v>79174766258</v>
      </c>
      <c r="N27" s="454" t="s">
        <v>610</v>
      </c>
      <c r="O27" s="553"/>
      <c r="P27" s="553"/>
      <c r="Q27" s="454" t="s">
        <v>1952</v>
      </c>
      <c r="R27" s="548">
        <v>35726</v>
      </c>
      <c r="S27" s="523" t="s">
        <v>152</v>
      </c>
      <c r="T27" s="6"/>
      <c r="U27" s="6"/>
      <c r="V27" s="6"/>
      <c r="W27" s="6"/>
      <c r="X27" s="6"/>
      <c r="Y27" s="6"/>
      <c r="Z27" s="6"/>
    </row>
    <row r="28" spans="1:26" ht="15.6">
      <c r="A28" s="446">
        <v>19</v>
      </c>
      <c r="B28" s="511" t="s">
        <v>74</v>
      </c>
      <c r="C28" s="519" t="s">
        <v>826</v>
      </c>
      <c r="D28" s="519" t="s">
        <v>116</v>
      </c>
      <c r="E28" s="519" t="s">
        <v>1965</v>
      </c>
      <c r="F28" s="519" t="s">
        <v>152</v>
      </c>
      <c r="G28" s="544">
        <v>40996</v>
      </c>
      <c r="H28" s="519" t="s">
        <v>32</v>
      </c>
      <c r="I28" s="521" t="s">
        <v>195</v>
      </c>
      <c r="J28" s="454" t="s">
        <v>1922</v>
      </c>
      <c r="K28" s="458" t="s">
        <v>1923</v>
      </c>
      <c r="L28" s="545" t="s">
        <v>1966</v>
      </c>
      <c r="M28" s="546">
        <f>79871371808</f>
        <v>79871371808</v>
      </c>
      <c r="N28" s="454" t="s">
        <v>610</v>
      </c>
      <c r="O28" s="553"/>
      <c r="P28" s="553"/>
      <c r="Q28" s="454" t="s">
        <v>1952</v>
      </c>
      <c r="R28" s="548">
        <v>35726</v>
      </c>
      <c r="S28" s="523" t="s">
        <v>152</v>
      </c>
      <c r="T28" s="6"/>
      <c r="U28" s="6"/>
      <c r="V28" s="6"/>
      <c r="W28" s="6"/>
      <c r="X28" s="6"/>
      <c r="Y28" s="6"/>
      <c r="Z28" s="6"/>
    </row>
    <row r="29" spans="1:26" ht="15.6">
      <c r="A29" s="446">
        <v>20</v>
      </c>
      <c r="B29" s="511" t="s">
        <v>74</v>
      </c>
      <c r="C29" s="519" t="s">
        <v>1967</v>
      </c>
      <c r="D29" s="519" t="s">
        <v>282</v>
      </c>
      <c r="E29" s="519" t="s">
        <v>239</v>
      </c>
      <c r="F29" s="519" t="s">
        <v>152</v>
      </c>
      <c r="G29" s="520">
        <v>40944</v>
      </c>
      <c r="H29" s="519" t="s">
        <v>32</v>
      </c>
      <c r="I29" s="521" t="s">
        <v>195</v>
      </c>
      <c r="J29" s="454" t="s">
        <v>1922</v>
      </c>
      <c r="K29" s="458" t="s">
        <v>1923</v>
      </c>
      <c r="L29" s="528" t="s">
        <v>1968</v>
      </c>
      <c r="M29" s="541">
        <f>79876033196</f>
        <v>79876033196</v>
      </c>
      <c r="N29" s="454" t="s">
        <v>610</v>
      </c>
      <c r="O29" s="553"/>
      <c r="P29" s="553"/>
      <c r="Q29" s="454" t="s">
        <v>1952</v>
      </c>
      <c r="R29" s="548">
        <v>35726</v>
      </c>
      <c r="S29" s="523" t="s">
        <v>152</v>
      </c>
      <c r="T29" s="6"/>
      <c r="U29" s="6"/>
      <c r="V29" s="6"/>
      <c r="W29" s="6"/>
      <c r="X29" s="6"/>
      <c r="Y29" s="6"/>
      <c r="Z29" s="6"/>
    </row>
    <row r="30" spans="1:26" ht="15.6">
      <c r="A30" s="446">
        <v>21</v>
      </c>
      <c r="B30" s="511" t="s">
        <v>74</v>
      </c>
      <c r="C30" s="519" t="s">
        <v>485</v>
      </c>
      <c r="D30" s="519" t="s">
        <v>219</v>
      </c>
      <c r="E30" s="519" t="s">
        <v>956</v>
      </c>
      <c r="F30" s="519" t="s">
        <v>152</v>
      </c>
      <c r="G30" s="544">
        <v>41137</v>
      </c>
      <c r="H30" s="519" t="s">
        <v>32</v>
      </c>
      <c r="I30" s="521" t="s">
        <v>195</v>
      </c>
      <c r="J30" s="454" t="s">
        <v>1922</v>
      </c>
      <c r="K30" s="458" t="s">
        <v>1923</v>
      </c>
      <c r="L30" s="545" t="s">
        <v>1969</v>
      </c>
      <c r="M30" s="546">
        <f>79373428755</f>
        <v>79373428755</v>
      </c>
      <c r="N30" s="454" t="s">
        <v>610</v>
      </c>
      <c r="O30" s="553"/>
      <c r="P30" s="553"/>
      <c r="Q30" s="454" t="s">
        <v>1952</v>
      </c>
      <c r="R30" s="548">
        <v>35726</v>
      </c>
      <c r="S30" s="518" t="s">
        <v>152</v>
      </c>
      <c r="T30" s="6"/>
      <c r="U30" s="6"/>
      <c r="V30" s="6"/>
      <c r="W30" s="6"/>
      <c r="X30" s="6"/>
      <c r="Y30" s="6"/>
      <c r="Z30" s="6"/>
    </row>
    <row r="31" spans="1:26" ht="15.6">
      <c r="A31" s="446">
        <v>22</v>
      </c>
      <c r="B31" s="511" t="s">
        <v>74</v>
      </c>
      <c r="C31" s="519" t="s">
        <v>1970</v>
      </c>
      <c r="D31" s="519" t="s">
        <v>184</v>
      </c>
      <c r="E31" s="519" t="s">
        <v>239</v>
      </c>
      <c r="F31" s="519" t="s">
        <v>152</v>
      </c>
      <c r="G31" s="554">
        <v>40896</v>
      </c>
      <c r="H31" s="519" t="s">
        <v>32</v>
      </c>
      <c r="I31" s="521" t="s">
        <v>195</v>
      </c>
      <c r="J31" s="454" t="s">
        <v>1922</v>
      </c>
      <c r="K31" s="458" t="s">
        <v>1923</v>
      </c>
      <c r="L31" s="545" t="s">
        <v>1971</v>
      </c>
      <c r="M31" s="546">
        <f>79177657798</f>
        <v>79177657798</v>
      </c>
      <c r="N31" s="454" t="s">
        <v>610</v>
      </c>
      <c r="O31" s="553"/>
      <c r="P31" s="553"/>
      <c r="Q31" s="454" t="s">
        <v>1952</v>
      </c>
      <c r="R31" s="548">
        <v>35726</v>
      </c>
      <c r="S31" s="518" t="s">
        <v>152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74</v>
      </c>
      <c r="C32" s="555" t="s">
        <v>1972</v>
      </c>
      <c r="D32" s="555" t="s">
        <v>1345</v>
      </c>
      <c r="E32" s="555" t="s">
        <v>1206</v>
      </c>
      <c r="F32" s="555" t="s">
        <v>150</v>
      </c>
      <c r="G32" s="554">
        <v>41212</v>
      </c>
      <c r="H32" s="557" t="s">
        <v>32</v>
      </c>
      <c r="I32" s="558" t="s">
        <v>195</v>
      </c>
      <c r="J32" s="454" t="s">
        <v>1922</v>
      </c>
      <c r="K32" s="458" t="s">
        <v>1923</v>
      </c>
      <c r="L32" s="545" t="s">
        <v>1973</v>
      </c>
      <c r="M32" s="546">
        <f>79872435643</f>
        <v>79872435643</v>
      </c>
      <c r="N32" s="555" t="s">
        <v>610</v>
      </c>
      <c r="O32" s="559"/>
      <c r="P32" s="559"/>
      <c r="Q32" s="454" t="s">
        <v>1952</v>
      </c>
      <c r="R32" s="548">
        <v>35726</v>
      </c>
      <c r="S32" s="518" t="s">
        <v>152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74</v>
      </c>
      <c r="C33" s="555" t="s">
        <v>647</v>
      </c>
      <c r="D33" s="555" t="s">
        <v>141</v>
      </c>
      <c r="E33" s="555" t="s">
        <v>262</v>
      </c>
      <c r="F33" s="555" t="s">
        <v>152</v>
      </c>
      <c r="G33" s="520">
        <v>41282</v>
      </c>
      <c r="H33" s="557" t="s">
        <v>32</v>
      </c>
      <c r="I33" s="558" t="s">
        <v>195</v>
      </c>
      <c r="J33" s="454" t="s">
        <v>1922</v>
      </c>
      <c r="K33" s="458" t="s">
        <v>1923</v>
      </c>
      <c r="L33" s="528" t="s">
        <v>1974</v>
      </c>
      <c r="M33" s="541">
        <f>79603812359</f>
        <v>79603812359</v>
      </c>
      <c r="N33" s="555" t="s">
        <v>610</v>
      </c>
      <c r="O33" s="559"/>
      <c r="P33" s="559"/>
      <c r="Q33" s="454" t="s">
        <v>1952</v>
      </c>
      <c r="R33" s="548">
        <v>35726</v>
      </c>
      <c r="S33" s="523" t="s">
        <v>152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74</v>
      </c>
      <c r="C34" s="555" t="s">
        <v>1975</v>
      </c>
      <c r="D34" s="555" t="s">
        <v>177</v>
      </c>
      <c r="E34" s="555" t="s">
        <v>178</v>
      </c>
      <c r="F34" s="555" t="s">
        <v>150</v>
      </c>
      <c r="G34" s="544">
        <v>40991</v>
      </c>
      <c r="H34" s="557" t="s">
        <v>32</v>
      </c>
      <c r="I34" s="558" t="s">
        <v>195</v>
      </c>
      <c r="J34" s="454" t="s">
        <v>1922</v>
      </c>
      <c r="K34" s="458" t="s">
        <v>1923</v>
      </c>
      <c r="L34" s="545" t="s">
        <v>1976</v>
      </c>
      <c r="M34" s="546">
        <f>79371531355</f>
        <v>79371531355</v>
      </c>
      <c r="N34" s="555" t="s">
        <v>610</v>
      </c>
      <c r="O34" s="559"/>
      <c r="P34" s="559"/>
      <c r="Q34" s="454" t="s">
        <v>1952</v>
      </c>
      <c r="R34" s="548">
        <v>35726</v>
      </c>
      <c r="S34" s="523" t="s">
        <v>152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74</v>
      </c>
      <c r="C35" s="555" t="s">
        <v>1977</v>
      </c>
      <c r="D35" s="555" t="s">
        <v>1190</v>
      </c>
      <c r="E35" s="555" t="s">
        <v>158</v>
      </c>
      <c r="F35" s="555" t="s">
        <v>150</v>
      </c>
      <c r="G35" s="544">
        <v>40989</v>
      </c>
      <c r="H35" s="557" t="s">
        <v>32</v>
      </c>
      <c r="I35" s="558" t="s">
        <v>195</v>
      </c>
      <c r="J35" s="454" t="s">
        <v>1922</v>
      </c>
      <c r="K35" s="458" t="s">
        <v>1923</v>
      </c>
      <c r="L35" s="545" t="s">
        <v>1978</v>
      </c>
      <c r="M35" s="546">
        <f>79696149596</f>
        <v>79696149596</v>
      </c>
      <c r="N35" s="555" t="s">
        <v>610</v>
      </c>
      <c r="O35" s="559"/>
      <c r="P35" s="559"/>
      <c r="Q35" s="454" t="s">
        <v>1952</v>
      </c>
      <c r="R35" s="548">
        <v>35726</v>
      </c>
      <c r="S35" s="518" t="s">
        <v>152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74</v>
      </c>
      <c r="C36" s="555" t="s">
        <v>1979</v>
      </c>
      <c r="D36" s="555" t="s">
        <v>285</v>
      </c>
      <c r="E36" s="555" t="s">
        <v>158</v>
      </c>
      <c r="F36" s="555" t="s">
        <v>150</v>
      </c>
      <c r="G36" s="544">
        <v>41055</v>
      </c>
      <c r="H36" s="557" t="s">
        <v>32</v>
      </c>
      <c r="I36" s="558" t="s">
        <v>195</v>
      </c>
      <c r="J36" s="454" t="s">
        <v>1922</v>
      </c>
      <c r="K36" s="458" t="s">
        <v>1923</v>
      </c>
      <c r="L36" s="545" t="s">
        <v>1980</v>
      </c>
      <c r="M36" s="546">
        <f>79649522993</f>
        <v>79649522993</v>
      </c>
      <c r="N36" s="555" t="s">
        <v>610</v>
      </c>
      <c r="O36" s="559"/>
      <c r="P36" s="559"/>
      <c r="Q36" s="454" t="s">
        <v>1952</v>
      </c>
      <c r="R36" s="548">
        <v>35726</v>
      </c>
      <c r="S36" s="518" t="s">
        <v>152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74</v>
      </c>
      <c r="C37" s="555" t="s">
        <v>1981</v>
      </c>
      <c r="D37" s="555" t="s">
        <v>562</v>
      </c>
      <c r="E37" s="555" t="s">
        <v>236</v>
      </c>
      <c r="F37" s="555" t="s">
        <v>150</v>
      </c>
      <c r="G37" s="544">
        <v>40894</v>
      </c>
      <c r="H37" s="557" t="s">
        <v>32</v>
      </c>
      <c r="I37" s="558" t="s">
        <v>195</v>
      </c>
      <c r="J37" s="454" t="s">
        <v>1922</v>
      </c>
      <c r="K37" s="458" t="s">
        <v>1923</v>
      </c>
      <c r="L37" s="545" t="s">
        <v>1982</v>
      </c>
      <c r="M37" s="546">
        <f>79961069152</f>
        <v>79961069152</v>
      </c>
      <c r="N37" s="555" t="s">
        <v>610</v>
      </c>
      <c r="O37" s="559"/>
      <c r="P37" s="559"/>
      <c r="Q37" s="454" t="s">
        <v>1952</v>
      </c>
      <c r="R37" s="548">
        <v>35726</v>
      </c>
      <c r="S37" s="523" t="s">
        <v>152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74</v>
      </c>
      <c r="C38" s="555" t="s">
        <v>1983</v>
      </c>
      <c r="D38" s="555" t="s">
        <v>138</v>
      </c>
      <c r="E38" s="555" t="s">
        <v>215</v>
      </c>
      <c r="F38" s="555" t="s">
        <v>150</v>
      </c>
      <c r="G38" s="544">
        <v>40861</v>
      </c>
      <c r="H38" s="557" t="s">
        <v>32</v>
      </c>
      <c r="I38" s="558" t="s">
        <v>195</v>
      </c>
      <c r="J38" s="557" t="s">
        <v>1922</v>
      </c>
      <c r="K38" s="557" t="s">
        <v>1923</v>
      </c>
      <c r="L38" s="545" t="s">
        <v>1984</v>
      </c>
      <c r="M38" s="546">
        <f>79378630960</f>
        <v>79378630960</v>
      </c>
      <c r="N38" s="555" t="s">
        <v>610</v>
      </c>
      <c r="O38" s="559"/>
      <c r="P38" s="559"/>
      <c r="Q38" s="454" t="s">
        <v>1952</v>
      </c>
      <c r="R38" s="548">
        <v>35726</v>
      </c>
      <c r="S38" s="523" t="s">
        <v>152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74</v>
      </c>
      <c r="C39" s="555" t="s">
        <v>1985</v>
      </c>
      <c r="D39" s="555" t="s">
        <v>966</v>
      </c>
      <c r="E39" s="555" t="s">
        <v>1986</v>
      </c>
      <c r="F39" s="555" t="s">
        <v>150</v>
      </c>
      <c r="G39" s="544">
        <v>40945</v>
      </c>
      <c r="H39" s="557" t="s">
        <v>32</v>
      </c>
      <c r="I39" s="558" t="s">
        <v>195</v>
      </c>
      <c r="J39" s="557" t="s">
        <v>1922</v>
      </c>
      <c r="K39" s="557" t="s">
        <v>1923</v>
      </c>
      <c r="L39" s="545" t="s">
        <v>1987</v>
      </c>
      <c r="M39" s="546">
        <f>79871084880</f>
        <v>79871084880</v>
      </c>
      <c r="N39" s="555" t="s">
        <v>610</v>
      </c>
      <c r="O39" s="559"/>
      <c r="P39" s="559"/>
      <c r="Q39" s="454" t="s">
        <v>1952</v>
      </c>
      <c r="R39" s="548">
        <v>35726</v>
      </c>
      <c r="S39" s="523" t="s">
        <v>152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74</v>
      </c>
      <c r="C40" s="555" t="s">
        <v>1988</v>
      </c>
      <c r="D40" s="555" t="s">
        <v>84</v>
      </c>
      <c r="E40" s="555" t="s">
        <v>1989</v>
      </c>
      <c r="F40" s="555" t="s">
        <v>152</v>
      </c>
      <c r="G40" s="544">
        <v>41018</v>
      </c>
      <c r="H40" s="557" t="s">
        <v>32</v>
      </c>
      <c r="I40" s="558" t="s">
        <v>195</v>
      </c>
      <c r="J40" s="557" t="s">
        <v>1922</v>
      </c>
      <c r="K40" s="557" t="s">
        <v>1923</v>
      </c>
      <c r="L40" s="545" t="s">
        <v>1990</v>
      </c>
      <c r="M40" s="546">
        <f>79174918142</f>
        <v>79174918142</v>
      </c>
      <c r="N40" s="555" t="s">
        <v>610</v>
      </c>
      <c r="O40" s="559"/>
      <c r="P40" s="559"/>
      <c r="Q40" s="454" t="s">
        <v>1952</v>
      </c>
      <c r="R40" s="548">
        <v>35726</v>
      </c>
      <c r="S40" s="523" t="s">
        <v>152</v>
      </c>
      <c r="T40" s="6"/>
      <c r="U40" s="6"/>
      <c r="V40" s="6"/>
      <c r="W40" s="6"/>
      <c r="X40" s="6"/>
      <c r="Y40" s="6"/>
      <c r="Z40" s="6"/>
    </row>
    <row r="41" spans="1:26" ht="15.6">
      <c r="A41" s="446">
        <v>32</v>
      </c>
      <c r="B41" s="511" t="s">
        <v>74</v>
      </c>
      <c r="C41" s="53" t="s">
        <v>1991</v>
      </c>
      <c r="D41" s="53" t="s">
        <v>1345</v>
      </c>
      <c r="E41" s="53" t="s">
        <v>215</v>
      </c>
      <c r="F41" s="53" t="s">
        <v>150</v>
      </c>
      <c r="G41" s="544">
        <v>41138</v>
      </c>
      <c r="H41" s="53" t="s">
        <v>32</v>
      </c>
      <c r="I41" s="53" t="s">
        <v>195</v>
      </c>
      <c r="J41" s="560" t="s">
        <v>1922</v>
      </c>
      <c r="K41" s="560" t="s">
        <v>1923</v>
      </c>
      <c r="L41" s="561" t="s">
        <v>1992</v>
      </c>
      <c r="M41" s="562">
        <f>79061065994</f>
        <v>79061065994</v>
      </c>
      <c r="N41" s="53" t="s">
        <v>610</v>
      </c>
      <c r="O41" s="47"/>
      <c r="P41" s="47"/>
      <c r="Q41" s="454" t="s">
        <v>1952</v>
      </c>
      <c r="R41" s="548">
        <v>35726</v>
      </c>
      <c r="S41" s="518" t="s">
        <v>152</v>
      </c>
      <c r="T41" s="6"/>
      <c r="U41" s="6"/>
      <c r="V41" s="6"/>
      <c r="W41" s="6"/>
      <c r="X41" s="6"/>
      <c r="Y41" s="6"/>
      <c r="Z41" s="6"/>
    </row>
    <row r="42" spans="1:26" ht="15.6">
      <c r="A42" s="446">
        <v>33</v>
      </c>
      <c r="B42" s="511" t="s">
        <v>74</v>
      </c>
      <c r="C42" s="53" t="s">
        <v>1051</v>
      </c>
      <c r="D42" s="53" t="s">
        <v>384</v>
      </c>
      <c r="E42" s="53" t="s">
        <v>1290</v>
      </c>
      <c r="F42" s="53" t="s">
        <v>150</v>
      </c>
      <c r="G42" s="520">
        <v>41148</v>
      </c>
      <c r="H42" s="53" t="s">
        <v>32</v>
      </c>
      <c r="I42" s="53" t="s">
        <v>195</v>
      </c>
      <c r="J42" s="560" t="s">
        <v>1922</v>
      </c>
      <c r="K42" s="458" t="s">
        <v>1923</v>
      </c>
      <c r="L42" s="550" t="s">
        <v>1993</v>
      </c>
      <c r="M42" s="563">
        <f>79279626878</f>
        <v>79279626878</v>
      </c>
      <c r="N42" s="53" t="s">
        <v>610</v>
      </c>
      <c r="O42" s="47"/>
      <c r="P42" s="47"/>
      <c r="Q42" s="454" t="s">
        <v>1952</v>
      </c>
      <c r="R42" s="548">
        <v>35726</v>
      </c>
      <c r="S42" s="518" t="s">
        <v>152</v>
      </c>
      <c r="T42" s="6"/>
      <c r="U42" s="6"/>
      <c r="V42" s="6"/>
      <c r="W42" s="6"/>
      <c r="X42" s="6"/>
      <c r="Y42" s="6"/>
      <c r="Z42" s="6"/>
    </row>
    <row r="43" spans="1:26" ht="15.6">
      <c r="A43" s="446">
        <v>34</v>
      </c>
      <c r="B43" s="511" t="s">
        <v>74</v>
      </c>
      <c r="C43" s="53" t="s">
        <v>487</v>
      </c>
      <c r="D43" s="53" t="s">
        <v>256</v>
      </c>
      <c r="E43" s="53" t="s">
        <v>1243</v>
      </c>
      <c r="F43" s="53" t="s">
        <v>152</v>
      </c>
      <c r="G43" s="544">
        <v>41148</v>
      </c>
      <c r="H43" s="53" t="s">
        <v>32</v>
      </c>
      <c r="I43" s="53" t="s">
        <v>195</v>
      </c>
      <c r="J43" s="560" t="s">
        <v>1922</v>
      </c>
      <c r="K43" s="458" t="s">
        <v>1923</v>
      </c>
      <c r="L43" s="550" t="s">
        <v>1994</v>
      </c>
      <c r="M43" s="564">
        <f>79279270308</f>
        <v>79279270308</v>
      </c>
      <c r="N43" s="53" t="s">
        <v>610</v>
      </c>
      <c r="O43" s="47"/>
      <c r="P43" s="47"/>
      <c r="Q43" s="454" t="s">
        <v>1952</v>
      </c>
      <c r="R43" s="548">
        <v>35726</v>
      </c>
      <c r="S43" s="518" t="s">
        <v>152</v>
      </c>
      <c r="T43" s="6"/>
      <c r="U43" s="6"/>
      <c r="V43" s="6"/>
      <c r="W43" s="6"/>
      <c r="X43" s="6"/>
      <c r="Y43" s="6"/>
      <c r="Z43" s="6"/>
    </row>
    <row r="44" spans="1:26" ht="15.6">
      <c r="A44" s="446">
        <v>35</v>
      </c>
      <c r="B44" s="511" t="s">
        <v>74</v>
      </c>
      <c r="C44" s="53" t="s">
        <v>1995</v>
      </c>
      <c r="D44" s="53" t="s">
        <v>166</v>
      </c>
      <c r="E44" s="53" t="s">
        <v>623</v>
      </c>
      <c r="F44" s="53" t="s">
        <v>152</v>
      </c>
      <c r="G44" s="565">
        <v>41102</v>
      </c>
      <c r="H44" s="454" t="s">
        <v>32</v>
      </c>
      <c r="I44" s="514" t="s">
        <v>195</v>
      </c>
      <c r="J44" s="454" t="s">
        <v>1922</v>
      </c>
      <c r="K44" s="458" t="s">
        <v>1923</v>
      </c>
      <c r="L44" s="528" t="s">
        <v>1996</v>
      </c>
      <c r="M44" s="528">
        <v>89173883092</v>
      </c>
      <c r="N44" s="53" t="s">
        <v>1628</v>
      </c>
      <c r="O44" s="47"/>
      <c r="P44" s="47"/>
      <c r="Q44" s="53" t="s">
        <v>1997</v>
      </c>
      <c r="R44" s="566">
        <v>24486</v>
      </c>
      <c r="S44" s="523" t="s">
        <v>152</v>
      </c>
      <c r="T44" s="6"/>
      <c r="U44" s="6"/>
      <c r="V44" s="6"/>
      <c r="W44" s="6"/>
      <c r="X44" s="6"/>
      <c r="Y44" s="6"/>
      <c r="Z44" s="6"/>
    </row>
    <row r="45" spans="1:26" ht="15.6">
      <c r="A45" s="446">
        <v>36</v>
      </c>
      <c r="B45" s="511" t="s">
        <v>74</v>
      </c>
      <c r="C45" s="53" t="s">
        <v>1995</v>
      </c>
      <c r="D45" s="53" t="s">
        <v>141</v>
      </c>
      <c r="E45" s="53" t="s">
        <v>623</v>
      </c>
      <c r="F45" s="53" t="s">
        <v>152</v>
      </c>
      <c r="G45" s="567">
        <v>41102</v>
      </c>
      <c r="H45" s="519" t="s">
        <v>32</v>
      </c>
      <c r="I45" s="521" t="s">
        <v>195</v>
      </c>
      <c r="J45" s="454" t="s">
        <v>1922</v>
      </c>
      <c r="K45" s="458" t="s">
        <v>1923</v>
      </c>
      <c r="L45" s="545" t="s">
        <v>1996</v>
      </c>
      <c r="M45" s="545">
        <v>89870978904</v>
      </c>
      <c r="N45" s="53" t="s">
        <v>1628</v>
      </c>
      <c r="O45" s="47"/>
      <c r="P45" s="47"/>
      <c r="Q45" s="53" t="s">
        <v>1997</v>
      </c>
      <c r="R45" s="566">
        <v>24486</v>
      </c>
      <c r="S45" s="523" t="s">
        <v>152</v>
      </c>
      <c r="T45" s="6"/>
      <c r="U45" s="6"/>
      <c r="V45" s="6"/>
      <c r="W45" s="6"/>
      <c r="X45" s="6"/>
      <c r="Y45" s="6"/>
      <c r="Z45" s="6"/>
    </row>
    <row r="46" spans="1:26" ht="15.6">
      <c r="A46" s="446">
        <v>37</v>
      </c>
      <c r="B46" s="511" t="s">
        <v>74</v>
      </c>
      <c r="C46" s="53" t="s">
        <v>206</v>
      </c>
      <c r="D46" s="53" t="s">
        <v>125</v>
      </c>
      <c r="E46" s="53" t="s">
        <v>1998</v>
      </c>
      <c r="F46" s="53" t="s">
        <v>152</v>
      </c>
      <c r="G46" s="567">
        <v>40912</v>
      </c>
      <c r="H46" s="524" t="s">
        <v>32</v>
      </c>
      <c r="I46" s="521" t="s">
        <v>195</v>
      </c>
      <c r="J46" s="454" t="s">
        <v>1922</v>
      </c>
      <c r="K46" s="458" t="s">
        <v>1923</v>
      </c>
      <c r="L46" s="545" t="s">
        <v>1999</v>
      </c>
      <c r="M46" s="545">
        <v>89610500518</v>
      </c>
      <c r="N46" s="53" t="s">
        <v>1628</v>
      </c>
      <c r="O46" s="47"/>
      <c r="P46" s="47"/>
      <c r="Q46" s="53" t="s">
        <v>1997</v>
      </c>
      <c r="R46" s="566">
        <v>24486</v>
      </c>
      <c r="S46" s="518" t="s">
        <v>152</v>
      </c>
      <c r="T46" s="6"/>
      <c r="U46" s="6"/>
      <c r="V46" s="6"/>
      <c r="W46" s="6"/>
      <c r="X46" s="6"/>
      <c r="Y46" s="6"/>
      <c r="Z46" s="6"/>
    </row>
    <row r="47" spans="1:26" ht="15.6">
      <c r="A47" s="446">
        <v>38</v>
      </c>
      <c r="B47" s="511" t="s">
        <v>74</v>
      </c>
      <c r="C47" s="53" t="s">
        <v>2000</v>
      </c>
      <c r="D47" s="53" t="s">
        <v>531</v>
      </c>
      <c r="E47" s="53" t="s">
        <v>199</v>
      </c>
      <c r="F47" s="53" t="s">
        <v>152</v>
      </c>
      <c r="G47" s="567">
        <v>40855</v>
      </c>
      <c r="H47" s="519" t="s">
        <v>32</v>
      </c>
      <c r="I47" s="521" t="s">
        <v>195</v>
      </c>
      <c r="J47" s="454" t="s">
        <v>1922</v>
      </c>
      <c r="K47" s="458" t="s">
        <v>1923</v>
      </c>
      <c r="L47" s="545" t="s">
        <v>2001</v>
      </c>
      <c r="M47" s="545">
        <v>89874767670</v>
      </c>
      <c r="N47" s="53" t="s">
        <v>1628</v>
      </c>
      <c r="O47" s="47"/>
      <c r="P47" s="47"/>
      <c r="Q47" s="53" t="s">
        <v>1997</v>
      </c>
      <c r="R47" s="566">
        <v>24486</v>
      </c>
      <c r="S47" s="518" t="s">
        <v>152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11" t="s">
        <v>74</v>
      </c>
      <c r="C48" s="53" t="s">
        <v>2002</v>
      </c>
      <c r="D48" s="53" t="s">
        <v>76</v>
      </c>
      <c r="E48" s="53" t="s">
        <v>168</v>
      </c>
      <c r="F48" s="53" t="s">
        <v>152</v>
      </c>
      <c r="G48" s="567">
        <v>41125</v>
      </c>
      <c r="H48" s="524" t="s">
        <v>32</v>
      </c>
      <c r="I48" s="521" t="s">
        <v>195</v>
      </c>
      <c r="J48" s="454" t="s">
        <v>1922</v>
      </c>
      <c r="K48" s="458" t="s">
        <v>1923</v>
      </c>
      <c r="L48" s="545" t="s">
        <v>2003</v>
      </c>
      <c r="M48" s="545">
        <v>89027123771</v>
      </c>
      <c r="N48" s="53" t="s">
        <v>1628</v>
      </c>
      <c r="O48" s="47"/>
      <c r="P48" s="47"/>
      <c r="Q48" s="53" t="s">
        <v>1997</v>
      </c>
      <c r="R48" s="566">
        <v>24486</v>
      </c>
      <c r="S48" s="523" t="s">
        <v>152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11" t="s">
        <v>74</v>
      </c>
      <c r="C49" s="53" t="s">
        <v>2004</v>
      </c>
      <c r="D49" s="53" t="s">
        <v>219</v>
      </c>
      <c r="E49" s="53" t="s">
        <v>192</v>
      </c>
      <c r="F49" s="53" t="s">
        <v>152</v>
      </c>
      <c r="G49" s="567">
        <v>40958</v>
      </c>
      <c r="H49" s="524" t="s">
        <v>32</v>
      </c>
      <c r="I49" s="521" t="s">
        <v>195</v>
      </c>
      <c r="J49" s="454" t="s">
        <v>1922</v>
      </c>
      <c r="K49" s="458" t="s">
        <v>1923</v>
      </c>
      <c r="L49" s="545" t="s">
        <v>2005</v>
      </c>
      <c r="M49" s="545">
        <v>89378624089</v>
      </c>
      <c r="N49" s="53" t="s">
        <v>1628</v>
      </c>
      <c r="O49" s="47"/>
      <c r="P49" s="47"/>
      <c r="Q49" s="53" t="s">
        <v>1997</v>
      </c>
      <c r="R49" s="566">
        <v>24486</v>
      </c>
      <c r="S49" s="523" t="s">
        <v>152</v>
      </c>
      <c r="T49" s="6"/>
      <c r="U49" s="6"/>
      <c r="V49" s="6"/>
      <c r="W49" s="6"/>
      <c r="X49" s="6"/>
      <c r="Y49" s="6"/>
      <c r="Z49" s="6"/>
    </row>
    <row r="50" spans="1:26" ht="15.6">
      <c r="A50" s="446">
        <v>41</v>
      </c>
      <c r="B50" s="511" t="s">
        <v>74</v>
      </c>
      <c r="C50" s="53" t="s">
        <v>2006</v>
      </c>
      <c r="D50" s="53" t="s">
        <v>105</v>
      </c>
      <c r="E50" s="53" t="s">
        <v>399</v>
      </c>
      <c r="F50" s="53" t="s">
        <v>152</v>
      </c>
      <c r="G50" s="567">
        <v>41124</v>
      </c>
      <c r="H50" s="524" t="s">
        <v>32</v>
      </c>
      <c r="I50" s="521" t="s">
        <v>195</v>
      </c>
      <c r="J50" s="454" t="s">
        <v>1922</v>
      </c>
      <c r="K50" s="458" t="s">
        <v>1923</v>
      </c>
      <c r="L50" s="545" t="s">
        <v>2007</v>
      </c>
      <c r="M50" s="545">
        <v>89872435709</v>
      </c>
      <c r="N50" s="53" t="s">
        <v>1628</v>
      </c>
      <c r="O50" s="47"/>
      <c r="P50" s="47"/>
      <c r="Q50" s="53" t="s">
        <v>1997</v>
      </c>
      <c r="R50" s="566">
        <v>24486</v>
      </c>
      <c r="S50" s="523" t="s">
        <v>152</v>
      </c>
      <c r="T50" s="6"/>
      <c r="U50" s="6"/>
      <c r="V50" s="6"/>
      <c r="W50" s="6"/>
      <c r="X50" s="6"/>
      <c r="Y50" s="6"/>
      <c r="Z50" s="6"/>
    </row>
    <row r="51" spans="1:26" ht="15.6">
      <c r="A51" s="446">
        <v>42</v>
      </c>
      <c r="B51" s="511" t="s">
        <v>74</v>
      </c>
      <c r="C51" s="53" t="s">
        <v>1187</v>
      </c>
      <c r="D51" s="53" t="s">
        <v>35</v>
      </c>
      <c r="E51" s="53" t="s">
        <v>123</v>
      </c>
      <c r="F51" s="53" t="s">
        <v>152</v>
      </c>
      <c r="G51" s="567">
        <v>41292</v>
      </c>
      <c r="H51" s="524" t="s">
        <v>32</v>
      </c>
      <c r="I51" s="521" t="s">
        <v>195</v>
      </c>
      <c r="J51" s="454" t="s">
        <v>1922</v>
      </c>
      <c r="K51" s="458" t="s">
        <v>1923</v>
      </c>
      <c r="L51" s="545" t="s">
        <v>2008</v>
      </c>
      <c r="M51" s="545">
        <v>89177948457</v>
      </c>
      <c r="N51" s="53" t="s">
        <v>1628</v>
      </c>
      <c r="O51" s="47"/>
      <c r="P51" s="47"/>
      <c r="Q51" s="53" t="s">
        <v>1997</v>
      </c>
      <c r="R51" s="566">
        <v>24486</v>
      </c>
      <c r="S51" s="523" t="s">
        <v>152</v>
      </c>
      <c r="T51" s="6"/>
      <c r="U51" s="6"/>
      <c r="V51" s="6"/>
      <c r="W51" s="6"/>
      <c r="X51" s="6"/>
      <c r="Y51" s="6"/>
      <c r="Z51" s="6"/>
    </row>
    <row r="52" spans="1:26" ht="15.6">
      <c r="A52" s="446">
        <v>43</v>
      </c>
      <c r="B52" s="511" t="s">
        <v>74</v>
      </c>
      <c r="C52" s="53" t="s">
        <v>1187</v>
      </c>
      <c r="D52" s="53" t="s">
        <v>162</v>
      </c>
      <c r="E52" s="53" t="s">
        <v>123</v>
      </c>
      <c r="F52" s="53" t="s">
        <v>152</v>
      </c>
      <c r="G52" s="567">
        <v>41292</v>
      </c>
      <c r="H52" s="524" t="s">
        <v>32</v>
      </c>
      <c r="I52" s="521" t="s">
        <v>195</v>
      </c>
      <c r="J52" s="454" t="s">
        <v>1922</v>
      </c>
      <c r="K52" s="458" t="s">
        <v>1923</v>
      </c>
      <c r="L52" s="545" t="s">
        <v>2009</v>
      </c>
      <c r="M52" s="545">
        <v>89177948456</v>
      </c>
      <c r="N52" s="53" t="s">
        <v>1628</v>
      </c>
      <c r="O52" s="47"/>
      <c r="P52" s="47"/>
      <c r="Q52" s="53" t="s">
        <v>1997</v>
      </c>
      <c r="R52" s="566">
        <v>24486</v>
      </c>
      <c r="S52" s="518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446">
        <v>44</v>
      </c>
      <c r="B53" s="511" t="s">
        <v>74</v>
      </c>
      <c r="C53" s="53" t="s">
        <v>2010</v>
      </c>
      <c r="D53" s="53" t="s">
        <v>2011</v>
      </c>
      <c r="E53" s="53" t="s">
        <v>127</v>
      </c>
      <c r="F53" s="53" t="s">
        <v>150</v>
      </c>
      <c r="G53" s="567">
        <v>41218</v>
      </c>
      <c r="H53" s="524" t="s">
        <v>32</v>
      </c>
      <c r="I53" s="521" t="s">
        <v>195</v>
      </c>
      <c r="J53" s="454" t="s">
        <v>1922</v>
      </c>
      <c r="K53" s="458" t="s">
        <v>1923</v>
      </c>
      <c r="L53" s="545" t="s">
        <v>2012</v>
      </c>
      <c r="M53" s="545">
        <v>89631350571</v>
      </c>
      <c r="N53" s="53" t="s">
        <v>1628</v>
      </c>
      <c r="O53" s="47"/>
      <c r="P53" s="47"/>
      <c r="Q53" s="53" t="s">
        <v>1997</v>
      </c>
      <c r="R53" s="566">
        <v>24486</v>
      </c>
      <c r="S53" s="518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446">
        <v>45</v>
      </c>
      <c r="B54" s="511" t="s">
        <v>74</v>
      </c>
      <c r="C54" s="53" t="s">
        <v>1169</v>
      </c>
      <c r="D54" s="53" t="s">
        <v>188</v>
      </c>
      <c r="E54" s="53" t="s">
        <v>63</v>
      </c>
      <c r="F54" s="53" t="s">
        <v>152</v>
      </c>
      <c r="G54" s="567">
        <v>41030</v>
      </c>
      <c r="H54" s="524" t="s">
        <v>32</v>
      </c>
      <c r="I54" s="521" t="s">
        <v>195</v>
      </c>
      <c r="J54" s="454" t="s">
        <v>1922</v>
      </c>
      <c r="K54" s="458" t="s">
        <v>1923</v>
      </c>
      <c r="L54" s="545" t="s">
        <v>2013</v>
      </c>
      <c r="M54" s="545">
        <v>89279632699</v>
      </c>
      <c r="N54" s="53" t="s">
        <v>1628</v>
      </c>
      <c r="O54" s="47"/>
      <c r="P54" s="47"/>
      <c r="Q54" s="53" t="s">
        <v>1997</v>
      </c>
      <c r="R54" s="566">
        <v>24486</v>
      </c>
      <c r="S54" s="518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446">
        <v>46</v>
      </c>
      <c r="B55" s="511" t="s">
        <v>74</v>
      </c>
      <c r="C55" s="53" t="s">
        <v>2014</v>
      </c>
      <c r="D55" s="53" t="s">
        <v>844</v>
      </c>
      <c r="E55" s="53" t="s">
        <v>58</v>
      </c>
      <c r="F55" s="53" t="s">
        <v>150</v>
      </c>
      <c r="G55" s="568">
        <v>41231</v>
      </c>
      <c r="H55" s="524" t="s">
        <v>32</v>
      </c>
      <c r="I55" s="521" t="s">
        <v>195</v>
      </c>
      <c r="J55" s="454" t="s">
        <v>1922</v>
      </c>
      <c r="K55" s="458" t="s">
        <v>1923</v>
      </c>
      <c r="L55" s="545" t="s">
        <v>2015</v>
      </c>
      <c r="M55" s="545">
        <v>89871491998</v>
      </c>
      <c r="N55" s="53" t="s">
        <v>1628</v>
      </c>
      <c r="O55" s="47"/>
      <c r="P55" s="47"/>
      <c r="Q55" s="53" t="s">
        <v>1997</v>
      </c>
      <c r="R55" s="566">
        <v>24486</v>
      </c>
      <c r="S55" s="523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446">
        <v>47</v>
      </c>
      <c r="B56" s="511" t="s">
        <v>74</v>
      </c>
      <c r="C56" s="53" t="s">
        <v>2016</v>
      </c>
      <c r="D56" s="53" t="s">
        <v>2017</v>
      </c>
      <c r="E56" s="53" t="s">
        <v>222</v>
      </c>
      <c r="F56" s="53" t="s">
        <v>150</v>
      </c>
      <c r="G56" s="567">
        <v>41117</v>
      </c>
      <c r="H56" s="524" t="s">
        <v>32</v>
      </c>
      <c r="I56" s="521" t="s">
        <v>195</v>
      </c>
      <c r="J56" s="454" t="s">
        <v>1922</v>
      </c>
      <c r="K56" s="458" t="s">
        <v>1923</v>
      </c>
      <c r="L56" s="545" t="s">
        <v>2018</v>
      </c>
      <c r="M56" s="545">
        <v>89050007439</v>
      </c>
      <c r="N56" s="53" t="s">
        <v>1628</v>
      </c>
      <c r="O56" s="47"/>
      <c r="P56" s="47"/>
      <c r="Q56" s="53" t="s">
        <v>1997</v>
      </c>
      <c r="R56" s="566">
        <v>24486</v>
      </c>
      <c r="S56" s="523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446">
        <v>48</v>
      </c>
      <c r="B57" s="511" t="s">
        <v>74</v>
      </c>
      <c r="C57" s="53" t="s">
        <v>119</v>
      </c>
      <c r="D57" s="53" t="s">
        <v>79</v>
      </c>
      <c r="E57" s="53" t="s">
        <v>144</v>
      </c>
      <c r="F57" s="53" t="s">
        <v>152</v>
      </c>
      <c r="G57" s="567">
        <v>41117</v>
      </c>
      <c r="H57" s="524" t="s">
        <v>32</v>
      </c>
      <c r="I57" s="521" t="s">
        <v>195</v>
      </c>
      <c r="J57" s="454" t="s">
        <v>1922</v>
      </c>
      <c r="K57" s="458" t="s">
        <v>1923</v>
      </c>
      <c r="L57" s="545" t="s">
        <v>2019</v>
      </c>
      <c r="M57" s="545">
        <v>89050007634</v>
      </c>
      <c r="N57" s="53" t="s">
        <v>1628</v>
      </c>
      <c r="O57" s="47"/>
      <c r="P57" s="47"/>
      <c r="Q57" s="53" t="s">
        <v>1997</v>
      </c>
      <c r="R57" s="566">
        <v>24486</v>
      </c>
      <c r="S57" s="518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446">
        <v>49</v>
      </c>
      <c r="B58" s="511" t="s">
        <v>74</v>
      </c>
      <c r="C58" s="53" t="s">
        <v>2020</v>
      </c>
      <c r="D58" s="53" t="s">
        <v>1012</v>
      </c>
      <c r="E58" s="53" t="s">
        <v>810</v>
      </c>
      <c r="F58" s="53" t="s">
        <v>150</v>
      </c>
      <c r="G58" s="568">
        <v>40838</v>
      </c>
      <c r="H58" s="519" t="s">
        <v>32</v>
      </c>
      <c r="I58" s="521" t="s">
        <v>195</v>
      </c>
      <c r="J58" s="454" t="s">
        <v>1922</v>
      </c>
      <c r="K58" s="458" t="s">
        <v>1923</v>
      </c>
      <c r="L58" s="545" t="s">
        <v>2021</v>
      </c>
      <c r="M58" s="545">
        <v>89273032210</v>
      </c>
      <c r="N58" s="53" t="s">
        <v>1628</v>
      </c>
      <c r="O58" s="47"/>
      <c r="P58" s="47"/>
      <c r="Q58" s="53" t="s">
        <v>1997</v>
      </c>
      <c r="R58" s="566">
        <v>24486</v>
      </c>
      <c r="S58" s="518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446">
        <v>50</v>
      </c>
      <c r="B59" s="511" t="s">
        <v>74</v>
      </c>
      <c r="C59" s="53" t="s">
        <v>2020</v>
      </c>
      <c r="D59" s="53" t="s">
        <v>221</v>
      </c>
      <c r="E59" s="53" t="s">
        <v>810</v>
      </c>
      <c r="F59" s="53" t="s">
        <v>150</v>
      </c>
      <c r="G59" s="568">
        <v>40838</v>
      </c>
      <c r="H59" s="519" t="s">
        <v>32</v>
      </c>
      <c r="I59" s="521" t="s">
        <v>195</v>
      </c>
      <c r="J59" s="454" t="s">
        <v>1922</v>
      </c>
      <c r="K59" s="458" t="s">
        <v>1923</v>
      </c>
      <c r="L59" s="545" t="s">
        <v>2022</v>
      </c>
      <c r="M59" s="545">
        <v>89371532210</v>
      </c>
      <c r="N59" s="53" t="s">
        <v>1628</v>
      </c>
      <c r="O59" s="47"/>
      <c r="P59" s="47"/>
      <c r="Q59" s="53" t="s">
        <v>1997</v>
      </c>
      <c r="R59" s="566">
        <v>24486</v>
      </c>
      <c r="S59" s="523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446">
        <v>51</v>
      </c>
      <c r="B60" s="556" t="s">
        <v>74</v>
      </c>
      <c r="C60" s="53" t="s">
        <v>2023</v>
      </c>
      <c r="D60" s="53" t="s">
        <v>271</v>
      </c>
      <c r="E60" s="53" t="s">
        <v>69</v>
      </c>
      <c r="F60" s="53" t="s">
        <v>152</v>
      </c>
      <c r="G60" s="567">
        <v>40976</v>
      </c>
      <c r="H60" s="519" t="s">
        <v>32</v>
      </c>
      <c r="I60" s="521" t="s">
        <v>195</v>
      </c>
      <c r="J60" s="454" t="s">
        <v>1922</v>
      </c>
      <c r="K60" s="458" t="s">
        <v>1923</v>
      </c>
      <c r="L60" s="545" t="s">
        <v>2024</v>
      </c>
      <c r="M60" s="545">
        <v>89373643729</v>
      </c>
      <c r="N60" s="53" t="s">
        <v>1628</v>
      </c>
      <c r="O60" s="47"/>
      <c r="P60" s="47"/>
      <c r="Q60" s="53" t="s">
        <v>1997</v>
      </c>
      <c r="R60" s="566">
        <v>24486</v>
      </c>
      <c r="S60" s="523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446">
        <v>52</v>
      </c>
      <c r="B61" s="556" t="s">
        <v>74</v>
      </c>
      <c r="C61" s="53" t="s">
        <v>2025</v>
      </c>
      <c r="D61" s="53" t="s">
        <v>2026</v>
      </c>
      <c r="E61" s="53" t="s">
        <v>873</v>
      </c>
      <c r="F61" s="53" t="s">
        <v>152</v>
      </c>
      <c r="G61" s="568">
        <v>41206</v>
      </c>
      <c r="H61" s="519" t="s">
        <v>32</v>
      </c>
      <c r="I61" s="521" t="s">
        <v>195</v>
      </c>
      <c r="J61" s="454" t="s">
        <v>1922</v>
      </c>
      <c r="K61" s="458" t="s">
        <v>1923</v>
      </c>
      <c r="L61" s="545" t="s">
        <v>2027</v>
      </c>
      <c r="M61" s="545">
        <v>89378556581</v>
      </c>
      <c r="N61" s="53" t="s">
        <v>1628</v>
      </c>
      <c r="O61" s="47"/>
      <c r="P61" s="47"/>
      <c r="Q61" s="53" t="s">
        <v>1997</v>
      </c>
      <c r="R61" s="566">
        <v>24486</v>
      </c>
      <c r="S61" s="523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446">
        <v>53</v>
      </c>
      <c r="B62" s="556" t="s">
        <v>74</v>
      </c>
      <c r="C62" s="53" t="s">
        <v>1983</v>
      </c>
      <c r="D62" s="53" t="s">
        <v>242</v>
      </c>
      <c r="E62" s="53" t="s">
        <v>178</v>
      </c>
      <c r="F62" s="53" t="s">
        <v>150</v>
      </c>
      <c r="G62" s="567">
        <v>41089</v>
      </c>
      <c r="H62" s="519" t="s">
        <v>32</v>
      </c>
      <c r="I62" s="521" t="s">
        <v>195</v>
      </c>
      <c r="J62" s="454" t="s">
        <v>1922</v>
      </c>
      <c r="K62" s="458" t="s">
        <v>1923</v>
      </c>
      <c r="L62" s="545" t="s">
        <v>2028</v>
      </c>
      <c r="M62" s="545">
        <v>89870262942</v>
      </c>
      <c r="N62" s="53" t="s">
        <v>1628</v>
      </c>
      <c r="O62" s="47"/>
      <c r="P62" s="47"/>
      <c r="Q62" s="53" t="s">
        <v>1997</v>
      </c>
      <c r="R62" s="566">
        <v>24486</v>
      </c>
      <c r="S62" s="523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446">
        <v>54</v>
      </c>
      <c r="B63" s="556" t="s">
        <v>74</v>
      </c>
      <c r="C63" s="53" t="s">
        <v>2029</v>
      </c>
      <c r="D63" s="53" t="s">
        <v>116</v>
      </c>
      <c r="E63" s="53" t="s">
        <v>163</v>
      </c>
      <c r="F63" s="53" t="s">
        <v>152</v>
      </c>
      <c r="G63" s="567">
        <v>41071</v>
      </c>
      <c r="H63" s="519" t="s">
        <v>32</v>
      </c>
      <c r="I63" s="521" t="s">
        <v>195</v>
      </c>
      <c r="J63" s="454" t="s">
        <v>1922</v>
      </c>
      <c r="K63" s="458" t="s">
        <v>1923</v>
      </c>
      <c r="L63" s="545" t="s">
        <v>2030</v>
      </c>
      <c r="M63" s="545">
        <v>89638912519</v>
      </c>
      <c r="N63" s="53" t="s">
        <v>1628</v>
      </c>
      <c r="O63" s="47"/>
      <c r="P63" s="47"/>
      <c r="Q63" s="53" t="s">
        <v>1997</v>
      </c>
      <c r="R63" s="566">
        <v>24486</v>
      </c>
      <c r="S63" s="518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446">
        <v>55</v>
      </c>
      <c r="B64" s="556" t="s">
        <v>74</v>
      </c>
      <c r="C64" s="53" t="s">
        <v>487</v>
      </c>
      <c r="D64" s="53" t="s">
        <v>2031</v>
      </c>
      <c r="E64" s="53" t="s">
        <v>54</v>
      </c>
      <c r="F64" s="53" t="s">
        <v>152</v>
      </c>
      <c r="G64" s="567">
        <v>41139</v>
      </c>
      <c r="H64" s="519" t="s">
        <v>32</v>
      </c>
      <c r="I64" s="521" t="s">
        <v>195</v>
      </c>
      <c r="J64" s="454" t="s">
        <v>1922</v>
      </c>
      <c r="K64" s="458" t="s">
        <v>1923</v>
      </c>
      <c r="L64" s="545" t="s">
        <v>2032</v>
      </c>
      <c r="M64" s="545">
        <v>89174269196</v>
      </c>
      <c r="N64" s="53" t="s">
        <v>1628</v>
      </c>
      <c r="O64" s="47"/>
      <c r="P64" s="47"/>
      <c r="Q64" s="53" t="s">
        <v>1997</v>
      </c>
      <c r="R64" s="566">
        <v>24486</v>
      </c>
      <c r="S64" s="518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446">
        <v>56</v>
      </c>
      <c r="B65" s="556" t="s">
        <v>74</v>
      </c>
      <c r="C65" s="53" t="s">
        <v>2033</v>
      </c>
      <c r="D65" s="53" t="s">
        <v>191</v>
      </c>
      <c r="E65" s="53" t="s">
        <v>2034</v>
      </c>
      <c r="F65" s="53" t="s">
        <v>152</v>
      </c>
      <c r="G65" s="567">
        <v>41070</v>
      </c>
      <c r="H65" s="519" t="s">
        <v>32</v>
      </c>
      <c r="I65" s="521" t="s">
        <v>195</v>
      </c>
      <c r="J65" s="454" t="s">
        <v>1922</v>
      </c>
      <c r="K65" s="458" t="s">
        <v>1923</v>
      </c>
      <c r="L65" s="545" t="s">
        <v>2035</v>
      </c>
      <c r="M65" s="545">
        <v>89649563980</v>
      </c>
      <c r="N65" s="53" t="s">
        <v>1628</v>
      </c>
      <c r="O65" s="47"/>
      <c r="P65" s="47"/>
      <c r="Q65" s="53" t="s">
        <v>1997</v>
      </c>
      <c r="R65" s="566">
        <v>24486</v>
      </c>
      <c r="S65" s="518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446">
        <v>57</v>
      </c>
      <c r="B66" s="53" t="s">
        <v>74</v>
      </c>
      <c r="C66" s="53" t="s">
        <v>877</v>
      </c>
      <c r="D66" s="53" t="s">
        <v>2036</v>
      </c>
      <c r="E66" s="53" t="s">
        <v>199</v>
      </c>
      <c r="F66" s="53" t="s">
        <v>152</v>
      </c>
      <c r="G66" s="567">
        <v>41217</v>
      </c>
      <c r="H66" s="557" t="s">
        <v>32</v>
      </c>
      <c r="I66" s="558" t="s">
        <v>195</v>
      </c>
      <c r="J66" s="454" t="s">
        <v>1922</v>
      </c>
      <c r="K66" s="458" t="s">
        <v>1923</v>
      </c>
      <c r="L66" s="545" t="s">
        <v>2037</v>
      </c>
      <c r="M66" s="545">
        <v>89874918364</v>
      </c>
      <c r="N66" s="53" t="s">
        <v>1628</v>
      </c>
      <c r="O66" s="47"/>
      <c r="P66" s="47"/>
      <c r="Q66" s="53" t="s">
        <v>1997</v>
      </c>
      <c r="R66" s="566">
        <v>24486</v>
      </c>
      <c r="S66" s="523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446">
        <v>58</v>
      </c>
      <c r="B67" s="53" t="s">
        <v>74</v>
      </c>
      <c r="C67" s="53" t="s">
        <v>2038</v>
      </c>
      <c r="D67" s="53" t="s">
        <v>162</v>
      </c>
      <c r="E67" s="53" t="s">
        <v>399</v>
      </c>
      <c r="F67" s="53" t="s">
        <v>152</v>
      </c>
      <c r="G67" s="520">
        <v>41150</v>
      </c>
      <c r="H67" s="569" t="s">
        <v>32</v>
      </c>
      <c r="I67" s="558" t="s">
        <v>195</v>
      </c>
      <c r="J67" s="454" t="s">
        <v>1922</v>
      </c>
      <c r="K67" s="458" t="s">
        <v>1923</v>
      </c>
      <c r="L67" s="560" t="s">
        <v>2039</v>
      </c>
      <c r="M67" s="53">
        <v>89872589761</v>
      </c>
      <c r="N67" s="53" t="s">
        <v>581</v>
      </c>
      <c r="O67" s="47"/>
      <c r="P67" s="47"/>
      <c r="Q67" s="53" t="s">
        <v>1997</v>
      </c>
      <c r="R67" s="566">
        <v>24486</v>
      </c>
      <c r="S67" s="523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446">
        <v>59</v>
      </c>
      <c r="B68" s="53" t="s">
        <v>74</v>
      </c>
      <c r="C68" s="53" t="s">
        <v>2040</v>
      </c>
      <c r="D68" s="53" t="s">
        <v>62</v>
      </c>
      <c r="E68" s="53" t="s">
        <v>147</v>
      </c>
      <c r="F68" s="53" t="s">
        <v>152</v>
      </c>
      <c r="G68" s="544">
        <v>41110</v>
      </c>
      <c r="H68" s="569" t="s">
        <v>32</v>
      </c>
      <c r="I68" s="558" t="s">
        <v>195</v>
      </c>
      <c r="J68" s="454" t="s">
        <v>1922</v>
      </c>
      <c r="K68" s="458" t="s">
        <v>1923</v>
      </c>
      <c r="L68" s="560" t="s">
        <v>2041</v>
      </c>
      <c r="M68" s="530">
        <v>89872589761</v>
      </c>
      <c r="N68" s="53" t="s">
        <v>581</v>
      </c>
      <c r="O68" s="47"/>
      <c r="P68" s="47"/>
      <c r="Q68" s="53" t="s">
        <v>1997</v>
      </c>
      <c r="R68" s="566">
        <v>24486</v>
      </c>
      <c r="S68" s="518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446">
        <v>60</v>
      </c>
      <c r="B69" s="53" t="s">
        <v>74</v>
      </c>
      <c r="C69" s="53" t="s">
        <v>2042</v>
      </c>
      <c r="D69" s="53" t="s">
        <v>285</v>
      </c>
      <c r="E69" s="53" t="s">
        <v>380</v>
      </c>
      <c r="F69" s="53" t="s">
        <v>150</v>
      </c>
      <c r="G69" s="61">
        <v>41019</v>
      </c>
      <c r="H69" s="569" t="s">
        <v>32</v>
      </c>
      <c r="I69" s="558" t="s">
        <v>195</v>
      </c>
      <c r="J69" s="454" t="s">
        <v>1922</v>
      </c>
      <c r="K69" s="458" t="s">
        <v>1923</v>
      </c>
      <c r="L69" s="560" t="s">
        <v>2043</v>
      </c>
      <c r="M69" s="530">
        <v>89872589761</v>
      </c>
      <c r="N69" s="53" t="s">
        <v>581</v>
      </c>
      <c r="O69" s="47"/>
      <c r="P69" s="47"/>
      <c r="Q69" s="53" t="s">
        <v>1997</v>
      </c>
      <c r="R69" s="566">
        <v>24486</v>
      </c>
      <c r="S69" s="518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446">
        <v>61</v>
      </c>
      <c r="B70" s="53" t="s">
        <v>74</v>
      </c>
      <c r="C70" s="53" t="s">
        <v>2044</v>
      </c>
      <c r="D70" s="53" t="s">
        <v>531</v>
      </c>
      <c r="E70" s="53" t="s">
        <v>30</v>
      </c>
      <c r="F70" s="53" t="s">
        <v>152</v>
      </c>
      <c r="G70" s="549">
        <v>40935</v>
      </c>
      <c r="H70" s="569" t="s">
        <v>32</v>
      </c>
      <c r="I70" s="558" t="s">
        <v>195</v>
      </c>
      <c r="J70" s="569" t="s">
        <v>1922</v>
      </c>
      <c r="K70" s="569" t="s">
        <v>1923</v>
      </c>
      <c r="L70" s="560" t="s">
        <v>2045</v>
      </c>
      <c r="M70" s="530">
        <v>89872589761</v>
      </c>
      <c r="N70" s="53" t="s">
        <v>581</v>
      </c>
      <c r="O70" s="47"/>
      <c r="P70" s="47"/>
      <c r="Q70" s="53" t="s">
        <v>1997</v>
      </c>
      <c r="R70" s="566">
        <v>24486</v>
      </c>
      <c r="S70" s="523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446">
        <v>62</v>
      </c>
      <c r="B71" s="53" t="s">
        <v>74</v>
      </c>
      <c r="C71" s="53" t="s">
        <v>2046</v>
      </c>
      <c r="D71" s="53" t="s">
        <v>249</v>
      </c>
      <c r="E71" s="53" t="s">
        <v>722</v>
      </c>
      <c r="F71" s="53" t="s">
        <v>152</v>
      </c>
      <c r="G71" s="570">
        <v>41030</v>
      </c>
      <c r="H71" s="569" t="s">
        <v>32</v>
      </c>
      <c r="I71" s="558" t="s">
        <v>195</v>
      </c>
      <c r="J71" s="569" t="s">
        <v>1922</v>
      </c>
      <c r="K71" s="569" t="s">
        <v>1923</v>
      </c>
      <c r="L71" s="560" t="s">
        <v>2047</v>
      </c>
      <c r="M71" s="530">
        <v>89872589761</v>
      </c>
      <c r="N71" s="53" t="s">
        <v>581</v>
      </c>
      <c r="O71" s="47"/>
      <c r="P71" s="47"/>
      <c r="Q71" s="53" t="s">
        <v>1997</v>
      </c>
      <c r="R71" s="566">
        <v>24486</v>
      </c>
      <c r="S71" s="523" t="s">
        <v>152</v>
      </c>
      <c r="T71" s="6"/>
      <c r="U71" s="6"/>
      <c r="V71" s="6"/>
      <c r="W71" s="6"/>
      <c r="X71" s="6"/>
      <c r="Y71" s="6"/>
      <c r="Z71" s="6"/>
    </row>
    <row r="72" spans="1:26" ht="31.2">
      <c r="A72" s="446">
        <v>63</v>
      </c>
      <c r="B72" s="53" t="s">
        <v>74</v>
      </c>
      <c r="C72" s="53" t="s">
        <v>2048</v>
      </c>
      <c r="D72" s="53" t="s">
        <v>1345</v>
      </c>
      <c r="E72" s="53" t="s">
        <v>215</v>
      </c>
      <c r="F72" s="53" t="s">
        <v>150</v>
      </c>
      <c r="G72" s="570">
        <v>40630</v>
      </c>
      <c r="H72" s="569" t="s">
        <v>32</v>
      </c>
      <c r="I72" s="558" t="s">
        <v>195</v>
      </c>
      <c r="J72" s="569" t="s">
        <v>1922</v>
      </c>
      <c r="K72" s="569" t="s">
        <v>1923</v>
      </c>
      <c r="L72" s="560" t="s">
        <v>2049</v>
      </c>
      <c r="M72" s="53">
        <v>89273009973</v>
      </c>
      <c r="N72" s="53" t="s">
        <v>570</v>
      </c>
      <c r="O72" s="47"/>
      <c r="P72" s="47"/>
      <c r="Q72" s="53" t="s">
        <v>2050</v>
      </c>
      <c r="R72" s="566">
        <v>33263</v>
      </c>
      <c r="S72" s="523" t="s">
        <v>152</v>
      </c>
      <c r="T72" s="6"/>
      <c r="U72" s="6"/>
      <c r="V72" s="6"/>
      <c r="W72" s="6"/>
      <c r="X72" s="6"/>
      <c r="Y72" s="6"/>
      <c r="Z72" s="6"/>
    </row>
    <row r="73" spans="1:26" ht="31.2">
      <c r="A73" s="446">
        <v>64</v>
      </c>
      <c r="B73" s="53" t="s">
        <v>74</v>
      </c>
      <c r="C73" s="53" t="s">
        <v>2051</v>
      </c>
      <c r="D73" s="53" t="s">
        <v>458</v>
      </c>
      <c r="E73" s="53" t="s">
        <v>132</v>
      </c>
      <c r="F73" s="53" t="s">
        <v>150</v>
      </c>
      <c r="G73" s="570">
        <v>40589</v>
      </c>
      <c r="H73" s="569" t="s">
        <v>32</v>
      </c>
      <c r="I73" s="558" t="s">
        <v>195</v>
      </c>
      <c r="J73" s="560" t="s">
        <v>1922</v>
      </c>
      <c r="K73" s="560" t="s">
        <v>1923</v>
      </c>
      <c r="L73" s="560" t="s">
        <v>2049</v>
      </c>
      <c r="M73" s="53">
        <v>89876122790</v>
      </c>
      <c r="N73" s="53" t="s">
        <v>570</v>
      </c>
      <c r="O73" s="47"/>
      <c r="P73" s="47"/>
      <c r="Q73" s="53" t="s">
        <v>2050</v>
      </c>
      <c r="R73" s="566">
        <v>33263</v>
      </c>
      <c r="S73" s="523" t="s">
        <v>152</v>
      </c>
      <c r="T73" s="6"/>
      <c r="U73" s="6"/>
      <c r="V73" s="6"/>
      <c r="W73" s="6"/>
      <c r="X73" s="6"/>
      <c r="Y73" s="6"/>
      <c r="Z73" s="6"/>
    </row>
    <row r="74" spans="1:26" ht="31.2">
      <c r="A74" s="446">
        <v>65</v>
      </c>
      <c r="B74" s="53" t="s">
        <v>74</v>
      </c>
      <c r="C74" s="53" t="s">
        <v>487</v>
      </c>
      <c r="D74" s="53" t="s">
        <v>162</v>
      </c>
      <c r="E74" s="53" t="s">
        <v>2052</v>
      </c>
      <c r="F74" s="53" t="s">
        <v>152</v>
      </c>
      <c r="G74" s="570">
        <v>40911</v>
      </c>
      <c r="H74" s="569" t="s">
        <v>32</v>
      </c>
      <c r="I74" s="558" t="s">
        <v>195</v>
      </c>
      <c r="J74" s="560" t="s">
        <v>1922</v>
      </c>
      <c r="K74" s="560" t="s">
        <v>1923</v>
      </c>
      <c r="L74" s="560" t="s">
        <v>2049</v>
      </c>
      <c r="M74" s="53">
        <v>89373508881</v>
      </c>
      <c r="N74" s="53" t="s">
        <v>570</v>
      </c>
      <c r="O74" s="47"/>
      <c r="P74" s="47"/>
      <c r="Q74" s="53" t="s">
        <v>2050</v>
      </c>
      <c r="R74" s="61">
        <v>33263</v>
      </c>
      <c r="S74" s="518" t="s">
        <v>152</v>
      </c>
      <c r="T74" s="6"/>
      <c r="U74" s="6"/>
      <c r="V74" s="6"/>
      <c r="W74" s="6"/>
      <c r="X74" s="6"/>
      <c r="Y74" s="6"/>
      <c r="Z74" s="6"/>
    </row>
    <row r="75" spans="1:26" ht="31.2">
      <c r="A75" s="446">
        <v>66</v>
      </c>
      <c r="B75" s="53" t="s">
        <v>74</v>
      </c>
      <c r="C75" s="53" t="s">
        <v>2053</v>
      </c>
      <c r="D75" s="53" t="s">
        <v>267</v>
      </c>
      <c r="E75" s="53" t="s">
        <v>118</v>
      </c>
      <c r="F75" s="53" t="s">
        <v>152</v>
      </c>
      <c r="G75" s="61">
        <v>40765</v>
      </c>
      <c r="H75" s="53" t="s">
        <v>32</v>
      </c>
      <c r="I75" s="53" t="s">
        <v>195</v>
      </c>
      <c r="J75" s="560" t="s">
        <v>1922</v>
      </c>
      <c r="K75" s="560" t="s">
        <v>1923</v>
      </c>
      <c r="L75" s="560" t="s">
        <v>1984</v>
      </c>
      <c r="M75" s="53">
        <v>89613577006</v>
      </c>
      <c r="N75" s="53" t="s">
        <v>2054</v>
      </c>
      <c r="O75" s="47"/>
      <c r="P75" s="47"/>
      <c r="Q75" s="53" t="s">
        <v>2055</v>
      </c>
      <c r="R75" s="61">
        <v>36284</v>
      </c>
      <c r="S75" s="518" t="s">
        <v>152</v>
      </c>
      <c r="T75" s="6"/>
      <c r="U75" s="6"/>
      <c r="V75" s="6"/>
      <c r="W75" s="6"/>
      <c r="X75" s="6"/>
      <c r="Y75" s="6"/>
      <c r="Z75" s="6"/>
    </row>
    <row r="76" spans="1:26" ht="31.2">
      <c r="A76" s="446">
        <v>67</v>
      </c>
      <c r="B76" s="53" t="s">
        <v>74</v>
      </c>
      <c r="C76" s="53" t="s">
        <v>2056</v>
      </c>
      <c r="D76" s="53" t="s">
        <v>233</v>
      </c>
      <c r="E76" s="53" t="s">
        <v>60</v>
      </c>
      <c r="F76" s="53" t="s">
        <v>152</v>
      </c>
      <c r="G76" s="61">
        <v>40802</v>
      </c>
      <c r="H76" s="53" t="s">
        <v>32</v>
      </c>
      <c r="I76" s="53" t="s">
        <v>195</v>
      </c>
      <c r="J76" s="560" t="s">
        <v>1922</v>
      </c>
      <c r="K76" s="560" t="s">
        <v>1923</v>
      </c>
      <c r="L76" s="560" t="s">
        <v>1984</v>
      </c>
      <c r="M76" s="53">
        <v>89613641764</v>
      </c>
      <c r="N76" s="53" t="s">
        <v>2054</v>
      </c>
      <c r="O76" s="47"/>
      <c r="P76" s="47"/>
      <c r="Q76" s="53" t="s">
        <v>2055</v>
      </c>
      <c r="R76" s="61">
        <v>36284</v>
      </c>
      <c r="S76" s="518" t="s">
        <v>152</v>
      </c>
      <c r="T76" s="6"/>
      <c r="U76" s="6"/>
      <c r="V76" s="6"/>
      <c r="W76" s="6"/>
      <c r="X76" s="6"/>
      <c r="Y76" s="6"/>
      <c r="Z76" s="6"/>
    </row>
    <row r="77" spans="1:26" ht="31.2">
      <c r="A77" s="446">
        <v>68</v>
      </c>
      <c r="B77" s="53" t="s">
        <v>74</v>
      </c>
      <c r="C77" s="53" t="s">
        <v>2057</v>
      </c>
      <c r="D77" s="53" t="s">
        <v>249</v>
      </c>
      <c r="E77" s="53" t="s">
        <v>264</v>
      </c>
      <c r="F77" s="53" t="s">
        <v>152</v>
      </c>
      <c r="G77" s="565">
        <v>40397</v>
      </c>
      <c r="H77" s="53" t="s">
        <v>32</v>
      </c>
      <c r="I77" s="53" t="s">
        <v>195</v>
      </c>
      <c r="J77" s="560" t="s">
        <v>1922</v>
      </c>
      <c r="K77" s="560" t="s">
        <v>1923</v>
      </c>
      <c r="L77" s="528" t="s">
        <v>2058</v>
      </c>
      <c r="M77" s="511">
        <v>89174535400</v>
      </c>
      <c r="N77" s="53" t="s">
        <v>558</v>
      </c>
      <c r="O77" s="47"/>
      <c r="P77" s="47"/>
      <c r="Q77" s="53" t="s">
        <v>2050</v>
      </c>
      <c r="R77" s="566">
        <v>33263</v>
      </c>
      <c r="S77" s="523" t="s">
        <v>152</v>
      </c>
      <c r="T77" s="6"/>
      <c r="U77" s="6"/>
      <c r="V77" s="6"/>
      <c r="W77" s="6"/>
      <c r="X77" s="6"/>
      <c r="Y77" s="6"/>
      <c r="Z77" s="6"/>
    </row>
    <row r="78" spans="1:26" ht="31.2">
      <c r="A78" s="446">
        <v>69</v>
      </c>
      <c r="B78" s="53" t="s">
        <v>74</v>
      </c>
      <c r="C78" s="53" t="s">
        <v>2059</v>
      </c>
      <c r="D78" s="53" t="s">
        <v>80</v>
      </c>
      <c r="E78" s="53" t="s">
        <v>2060</v>
      </c>
      <c r="F78" s="53" t="s">
        <v>152</v>
      </c>
      <c r="G78" s="567">
        <v>40432</v>
      </c>
      <c r="H78" s="53" t="s">
        <v>32</v>
      </c>
      <c r="I78" s="53" t="s">
        <v>195</v>
      </c>
      <c r="J78" s="560" t="s">
        <v>1922</v>
      </c>
      <c r="K78" s="560" t="s">
        <v>1923</v>
      </c>
      <c r="L78" s="545" t="s">
        <v>2061</v>
      </c>
      <c r="M78" s="536">
        <v>89997618580</v>
      </c>
      <c r="N78" s="53" t="s">
        <v>558</v>
      </c>
      <c r="O78" s="47"/>
      <c r="P78" s="47"/>
      <c r="Q78" s="53" t="s">
        <v>2050</v>
      </c>
      <c r="R78" s="566">
        <v>33263</v>
      </c>
      <c r="S78" s="523" t="s">
        <v>152</v>
      </c>
      <c r="T78" s="6"/>
      <c r="U78" s="6"/>
      <c r="V78" s="6"/>
      <c r="W78" s="6"/>
      <c r="X78" s="6"/>
      <c r="Y78" s="6"/>
      <c r="Z78" s="6"/>
    </row>
    <row r="79" spans="1:26" ht="31.2">
      <c r="A79" s="446">
        <v>70</v>
      </c>
      <c r="B79" s="511" t="s">
        <v>74</v>
      </c>
      <c r="C79" s="53" t="s">
        <v>512</v>
      </c>
      <c r="D79" s="53" t="s">
        <v>836</v>
      </c>
      <c r="E79" s="53" t="s">
        <v>1008</v>
      </c>
      <c r="F79" s="53" t="s">
        <v>152</v>
      </c>
      <c r="G79" s="567">
        <v>40424</v>
      </c>
      <c r="H79" s="53" t="s">
        <v>32</v>
      </c>
      <c r="I79" s="53" t="s">
        <v>195</v>
      </c>
      <c r="J79" s="560" t="s">
        <v>1922</v>
      </c>
      <c r="K79" s="560" t="s">
        <v>1923</v>
      </c>
      <c r="L79" s="545" t="s">
        <v>2062</v>
      </c>
      <c r="M79" s="536">
        <v>89174551051</v>
      </c>
      <c r="N79" s="53" t="s">
        <v>558</v>
      </c>
      <c r="O79" s="47"/>
      <c r="P79" s="47"/>
      <c r="Q79" s="53" t="s">
        <v>2050</v>
      </c>
      <c r="R79" s="566">
        <v>33263</v>
      </c>
      <c r="S79" s="518" t="s">
        <v>152</v>
      </c>
      <c r="T79" s="6"/>
      <c r="U79" s="6"/>
      <c r="V79" s="6"/>
      <c r="W79" s="6"/>
      <c r="X79" s="6"/>
      <c r="Y79" s="6"/>
      <c r="Z79" s="6"/>
    </row>
    <row r="80" spans="1:26" ht="31.2">
      <c r="A80" s="446">
        <v>71</v>
      </c>
      <c r="B80" s="511" t="s">
        <v>74</v>
      </c>
      <c r="C80" s="53" t="s">
        <v>2063</v>
      </c>
      <c r="D80" s="53" t="s">
        <v>1329</v>
      </c>
      <c r="E80" s="53" t="s">
        <v>2064</v>
      </c>
      <c r="F80" s="53" t="s">
        <v>150</v>
      </c>
      <c r="G80" s="567">
        <v>40435</v>
      </c>
      <c r="H80" s="524" t="s">
        <v>32</v>
      </c>
      <c r="I80" s="521" t="s">
        <v>195</v>
      </c>
      <c r="J80" s="571" t="s">
        <v>1922</v>
      </c>
      <c r="K80" s="458" t="s">
        <v>1923</v>
      </c>
      <c r="L80" s="545" t="s">
        <v>2065</v>
      </c>
      <c r="M80" s="536">
        <v>89373499289</v>
      </c>
      <c r="N80" s="53" t="s">
        <v>558</v>
      </c>
      <c r="O80" s="47"/>
      <c r="P80" s="47"/>
      <c r="Q80" s="53" t="s">
        <v>2050</v>
      </c>
      <c r="R80" s="566">
        <v>33263</v>
      </c>
      <c r="S80" s="518" t="s">
        <v>152</v>
      </c>
      <c r="T80" s="6"/>
      <c r="U80" s="6"/>
      <c r="V80" s="6"/>
      <c r="W80" s="6"/>
      <c r="X80" s="6"/>
      <c r="Y80" s="6"/>
      <c r="Z80" s="6"/>
    </row>
    <row r="81" spans="1:26" ht="31.2">
      <c r="A81" s="446">
        <v>72</v>
      </c>
      <c r="B81" s="511" t="s">
        <v>74</v>
      </c>
      <c r="C81" s="53" t="s">
        <v>2066</v>
      </c>
      <c r="D81" s="53" t="s">
        <v>96</v>
      </c>
      <c r="E81" s="53" t="s">
        <v>106</v>
      </c>
      <c r="F81" s="53" t="s">
        <v>152</v>
      </c>
      <c r="G81" s="567">
        <v>40442</v>
      </c>
      <c r="H81" s="519" t="s">
        <v>32</v>
      </c>
      <c r="I81" s="521" t="s">
        <v>195</v>
      </c>
      <c r="J81" s="571" t="s">
        <v>1922</v>
      </c>
      <c r="K81" s="458" t="s">
        <v>1923</v>
      </c>
      <c r="L81" s="545" t="s">
        <v>2067</v>
      </c>
      <c r="M81" s="536">
        <v>89174052482</v>
      </c>
      <c r="N81" s="53" t="s">
        <v>558</v>
      </c>
      <c r="O81" s="47"/>
      <c r="P81" s="47"/>
      <c r="Q81" s="53" t="s">
        <v>2050</v>
      </c>
      <c r="R81" s="566">
        <v>33263</v>
      </c>
      <c r="S81" s="523" t="s">
        <v>152</v>
      </c>
      <c r="T81" s="6"/>
      <c r="U81" s="6"/>
      <c r="V81" s="6"/>
      <c r="W81" s="6"/>
      <c r="X81" s="6"/>
      <c r="Y81" s="6"/>
      <c r="Z81" s="6"/>
    </row>
    <row r="82" spans="1:26" ht="31.2">
      <c r="A82" s="446">
        <v>73</v>
      </c>
      <c r="B82" s="511" t="s">
        <v>74</v>
      </c>
      <c r="C82" s="53" t="s">
        <v>1000</v>
      </c>
      <c r="D82" s="53" t="s">
        <v>177</v>
      </c>
      <c r="E82" s="53" t="s">
        <v>58</v>
      </c>
      <c r="F82" s="53" t="s">
        <v>150</v>
      </c>
      <c r="G82" s="567">
        <v>40452</v>
      </c>
      <c r="H82" s="519" t="s">
        <v>32</v>
      </c>
      <c r="I82" s="521" t="s">
        <v>195</v>
      </c>
      <c r="J82" s="571" t="s">
        <v>1922</v>
      </c>
      <c r="K82" s="458" t="s">
        <v>1923</v>
      </c>
      <c r="L82" s="545" t="s">
        <v>2068</v>
      </c>
      <c r="M82" s="536">
        <v>89174276144</v>
      </c>
      <c r="N82" s="53" t="s">
        <v>558</v>
      </c>
      <c r="O82" s="47"/>
      <c r="P82" s="47"/>
      <c r="Q82" s="53" t="s">
        <v>2050</v>
      </c>
      <c r="R82" s="566">
        <v>33263</v>
      </c>
      <c r="S82" s="523" t="s">
        <v>152</v>
      </c>
      <c r="T82" s="6"/>
      <c r="U82" s="6"/>
      <c r="V82" s="6"/>
      <c r="W82" s="6"/>
      <c r="X82" s="6"/>
      <c r="Y82" s="6"/>
      <c r="Z82" s="6"/>
    </row>
    <row r="83" spans="1:26" ht="31.2">
      <c r="A83" s="446">
        <v>74</v>
      </c>
      <c r="B83" s="511" t="s">
        <v>74</v>
      </c>
      <c r="C83" s="53" t="s">
        <v>596</v>
      </c>
      <c r="D83" s="53" t="s">
        <v>896</v>
      </c>
      <c r="E83" s="53" t="s">
        <v>796</v>
      </c>
      <c r="F83" s="53" t="s">
        <v>152</v>
      </c>
      <c r="G83" s="567">
        <v>40248</v>
      </c>
      <c r="H83" s="519" t="s">
        <v>32</v>
      </c>
      <c r="I83" s="521" t="s">
        <v>195</v>
      </c>
      <c r="J83" s="571" t="s">
        <v>1922</v>
      </c>
      <c r="K83" s="458" t="s">
        <v>1923</v>
      </c>
      <c r="L83" s="545" t="s">
        <v>2069</v>
      </c>
      <c r="M83" s="536">
        <v>89373605105</v>
      </c>
      <c r="N83" s="53" t="s">
        <v>558</v>
      </c>
      <c r="O83" s="47"/>
      <c r="P83" s="47"/>
      <c r="Q83" s="53" t="s">
        <v>2050</v>
      </c>
      <c r="R83" s="566">
        <v>33263</v>
      </c>
      <c r="S83" s="523" t="s">
        <v>152</v>
      </c>
      <c r="T83" s="6"/>
      <c r="U83" s="6"/>
      <c r="V83" s="6"/>
      <c r="W83" s="6"/>
      <c r="X83" s="6"/>
      <c r="Y83" s="6"/>
      <c r="Z83" s="6"/>
    </row>
    <row r="84" spans="1:26" ht="31.2">
      <c r="A84" s="446">
        <v>75</v>
      </c>
      <c r="B84" s="511" t="s">
        <v>74</v>
      </c>
      <c r="C84" s="53" t="s">
        <v>2070</v>
      </c>
      <c r="D84" s="53" t="s">
        <v>617</v>
      </c>
      <c r="E84" s="53" t="s">
        <v>58</v>
      </c>
      <c r="F84" s="53" t="s">
        <v>150</v>
      </c>
      <c r="G84" s="567">
        <v>40333</v>
      </c>
      <c r="H84" s="519" t="s">
        <v>32</v>
      </c>
      <c r="I84" s="521" t="s">
        <v>195</v>
      </c>
      <c r="J84" s="571" t="s">
        <v>1922</v>
      </c>
      <c r="K84" s="458" t="s">
        <v>1923</v>
      </c>
      <c r="L84" s="545" t="s">
        <v>2071</v>
      </c>
      <c r="M84" s="536">
        <v>89870446186</v>
      </c>
      <c r="N84" s="53" t="s">
        <v>558</v>
      </c>
      <c r="O84" s="47"/>
      <c r="P84" s="47"/>
      <c r="Q84" s="53" t="s">
        <v>2050</v>
      </c>
      <c r="R84" s="566">
        <v>33263</v>
      </c>
      <c r="S84" s="523" t="s">
        <v>152</v>
      </c>
      <c r="T84" s="6"/>
      <c r="U84" s="6"/>
      <c r="V84" s="6"/>
      <c r="W84" s="6"/>
      <c r="X84" s="6"/>
      <c r="Y84" s="6"/>
      <c r="Z84" s="6"/>
    </row>
    <row r="85" spans="1:26" ht="31.2">
      <c r="A85" s="446">
        <v>76</v>
      </c>
      <c r="B85" s="511" t="s">
        <v>74</v>
      </c>
      <c r="C85" s="53" t="s">
        <v>2070</v>
      </c>
      <c r="D85" s="53" t="s">
        <v>2072</v>
      </c>
      <c r="E85" s="53" t="s">
        <v>58</v>
      </c>
      <c r="F85" s="53" t="s">
        <v>150</v>
      </c>
      <c r="G85" s="567">
        <v>40333</v>
      </c>
      <c r="H85" s="519" t="s">
        <v>32</v>
      </c>
      <c r="I85" s="521" t="s">
        <v>195</v>
      </c>
      <c r="J85" s="571" t="s">
        <v>1922</v>
      </c>
      <c r="K85" s="458" t="s">
        <v>1923</v>
      </c>
      <c r="L85" s="545" t="s">
        <v>2073</v>
      </c>
      <c r="M85" s="536">
        <v>89608041185</v>
      </c>
      <c r="N85" s="53" t="s">
        <v>558</v>
      </c>
      <c r="O85" s="47"/>
      <c r="P85" s="47"/>
      <c r="Q85" s="53" t="s">
        <v>2050</v>
      </c>
      <c r="R85" s="566">
        <v>33263</v>
      </c>
      <c r="S85" s="518" t="s">
        <v>152</v>
      </c>
      <c r="T85" s="6"/>
      <c r="U85" s="6"/>
      <c r="V85" s="6"/>
      <c r="W85" s="6"/>
      <c r="X85" s="6"/>
      <c r="Y85" s="6"/>
      <c r="Z85" s="6"/>
    </row>
    <row r="86" spans="1:26" ht="31.2">
      <c r="A86" s="446">
        <v>77</v>
      </c>
      <c r="B86" s="511" t="s">
        <v>74</v>
      </c>
      <c r="C86" s="53" t="s">
        <v>1559</v>
      </c>
      <c r="D86" s="53" t="s">
        <v>162</v>
      </c>
      <c r="E86" s="53" t="s">
        <v>728</v>
      </c>
      <c r="F86" s="53" t="s">
        <v>152</v>
      </c>
      <c r="G86" s="567">
        <v>40277</v>
      </c>
      <c r="H86" s="519" t="s">
        <v>32</v>
      </c>
      <c r="I86" s="521" t="s">
        <v>195</v>
      </c>
      <c r="J86" s="571" t="s">
        <v>1922</v>
      </c>
      <c r="K86" s="458" t="s">
        <v>1923</v>
      </c>
      <c r="L86" s="545" t="s">
        <v>2074</v>
      </c>
      <c r="M86" s="536">
        <v>89373419287</v>
      </c>
      <c r="N86" s="53" t="s">
        <v>558</v>
      </c>
      <c r="O86" s="47"/>
      <c r="P86" s="47"/>
      <c r="Q86" s="53" t="s">
        <v>2050</v>
      </c>
      <c r="R86" s="566">
        <v>33263</v>
      </c>
      <c r="S86" s="518" t="s">
        <v>152</v>
      </c>
      <c r="T86" s="6"/>
      <c r="U86" s="6"/>
      <c r="V86" s="6"/>
      <c r="W86" s="6"/>
      <c r="X86" s="6"/>
      <c r="Y86" s="6"/>
      <c r="Z86" s="6"/>
    </row>
    <row r="87" spans="1:26" ht="31.2">
      <c r="A87" s="446">
        <v>78</v>
      </c>
      <c r="B87" s="511" t="s">
        <v>74</v>
      </c>
      <c r="C87" s="53" t="s">
        <v>2075</v>
      </c>
      <c r="D87" s="53" t="s">
        <v>2076</v>
      </c>
      <c r="E87" s="53" t="s">
        <v>2077</v>
      </c>
      <c r="F87" s="53" t="s">
        <v>150</v>
      </c>
      <c r="G87" s="572">
        <v>40516</v>
      </c>
      <c r="H87" s="519" t="s">
        <v>32</v>
      </c>
      <c r="I87" s="521" t="s">
        <v>195</v>
      </c>
      <c r="J87" s="571" t="s">
        <v>1922</v>
      </c>
      <c r="K87" s="458" t="s">
        <v>1923</v>
      </c>
      <c r="L87" s="529" t="s">
        <v>2078</v>
      </c>
      <c r="M87" s="529">
        <v>89959460833</v>
      </c>
      <c r="N87" s="53" t="s">
        <v>555</v>
      </c>
      <c r="O87" s="47"/>
      <c r="P87" s="47"/>
      <c r="Q87" s="53" t="s">
        <v>2050</v>
      </c>
      <c r="R87" s="566">
        <v>33263</v>
      </c>
      <c r="S87" s="518" t="s">
        <v>152</v>
      </c>
      <c r="T87" s="6"/>
      <c r="U87" s="6"/>
      <c r="V87" s="6"/>
      <c r="W87" s="6"/>
      <c r="X87" s="6"/>
      <c r="Y87" s="6"/>
      <c r="Z87" s="6"/>
    </row>
    <row r="88" spans="1:26" ht="31.2">
      <c r="A88" s="446">
        <v>79</v>
      </c>
      <c r="B88" s="556" t="s">
        <v>74</v>
      </c>
      <c r="C88" s="53" t="s">
        <v>2079</v>
      </c>
      <c r="D88" s="53" t="s">
        <v>166</v>
      </c>
      <c r="E88" s="53" t="s">
        <v>118</v>
      </c>
      <c r="F88" s="53" t="s">
        <v>152</v>
      </c>
      <c r="G88" s="61">
        <v>40271</v>
      </c>
      <c r="H88" s="519" t="s">
        <v>32</v>
      </c>
      <c r="I88" s="558" t="s">
        <v>195</v>
      </c>
      <c r="J88" s="571" t="s">
        <v>1922</v>
      </c>
      <c r="K88" s="458" t="s">
        <v>1923</v>
      </c>
      <c r="L88" s="529" t="s">
        <v>2080</v>
      </c>
      <c r="M88" s="529">
        <v>89659236151</v>
      </c>
      <c r="N88" s="53" t="s">
        <v>555</v>
      </c>
      <c r="O88" s="47"/>
      <c r="P88" s="47"/>
      <c r="Q88" s="53" t="s">
        <v>2050</v>
      </c>
      <c r="R88" s="566">
        <v>33263</v>
      </c>
      <c r="S88" s="523" t="s">
        <v>152</v>
      </c>
      <c r="T88" s="6"/>
      <c r="U88" s="6"/>
      <c r="V88" s="6"/>
      <c r="W88" s="6"/>
      <c r="X88" s="6"/>
      <c r="Y88" s="6"/>
      <c r="Z88" s="6"/>
    </row>
    <row r="89" spans="1:26" ht="31.2">
      <c r="A89" s="446">
        <v>80</v>
      </c>
      <c r="B89" s="556" t="s">
        <v>74</v>
      </c>
      <c r="C89" s="53" t="s">
        <v>2081</v>
      </c>
      <c r="D89" s="53" t="s">
        <v>93</v>
      </c>
      <c r="E89" s="53" t="s">
        <v>472</v>
      </c>
      <c r="F89" s="53" t="s">
        <v>152</v>
      </c>
      <c r="G89" s="61">
        <v>40193</v>
      </c>
      <c r="H89" s="557" t="s">
        <v>32</v>
      </c>
      <c r="I89" s="558" t="s">
        <v>195</v>
      </c>
      <c r="J89" s="571" t="s">
        <v>1922</v>
      </c>
      <c r="K89" s="458" t="s">
        <v>1923</v>
      </c>
      <c r="L89" s="529" t="s">
        <v>2082</v>
      </c>
      <c r="M89" s="529">
        <v>89608079468</v>
      </c>
      <c r="N89" s="53" t="s">
        <v>555</v>
      </c>
      <c r="O89" s="47"/>
      <c r="P89" s="47"/>
      <c r="Q89" s="53" t="s">
        <v>2050</v>
      </c>
      <c r="R89" s="566">
        <v>33263</v>
      </c>
      <c r="S89" s="523" t="s">
        <v>152</v>
      </c>
      <c r="T89" s="6"/>
      <c r="U89" s="6"/>
      <c r="V89" s="6"/>
      <c r="W89" s="6"/>
      <c r="X89" s="6"/>
      <c r="Y89" s="6"/>
      <c r="Z89" s="6"/>
    </row>
    <row r="90" spans="1:26" ht="31.2">
      <c r="A90" s="446">
        <v>81</v>
      </c>
      <c r="B90" s="556" t="s">
        <v>74</v>
      </c>
      <c r="C90" s="53" t="s">
        <v>2083</v>
      </c>
      <c r="D90" s="53" t="s">
        <v>96</v>
      </c>
      <c r="E90" s="53" t="s">
        <v>224</v>
      </c>
      <c r="F90" s="53" t="s">
        <v>152</v>
      </c>
      <c r="G90" s="61">
        <v>40217</v>
      </c>
      <c r="H90" s="569" t="s">
        <v>32</v>
      </c>
      <c r="I90" s="558" t="s">
        <v>195</v>
      </c>
      <c r="J90" s="573" t="s">
        <v>1922</v>
      </c>
      <c r="K90" s="458" t="s">
        <v>1923</v>
      </c>
      <c r="L90" s="529" t="s">
        <v>2084</v>
      </c>
      <c r="M90" s="529">
        <v>89870583652</v>
      </c>
      <c r="N90" s="53" t="s">
        <v>555</v>
      </c>
      <c r="O90" s="47"/>
      <c r="P90" s="47"/>
      <c r="Q90" s="53" t="s">
        <v>2050</v>
      </c>
      <c r="R90" s="566">
        <v>33263</v>
      </c>
      <c r="S90" s="518" t="s">
        <v>152</v>
      </c>
      <c r="T90" s="6"/>
      <c r="U90" s="6"/>
      <c r="V90" s="6"/>
      <c r="W90" s="6"/>
      <c r="X90" s="6"/>
      <c r="Y90" s="6"/>
      <c r="Z90" s="6"/>
    </row>
    <row r="91" spans="1:26" ht="31.2">
      <c r="A91" s="446">
        <v>82</v>
      </c>
      <c r="B91" s="556" t="s">
        <v>74</v>
      </c>
      <c r="C91" s="53" t="s">
        <v>2085</v>
      </c>
      <c r="D91" s="53" t="s">
        <v>346</v>
      </c>
      <c r="E91" s="53" t="s">
        <v>399</v>
      </c>
      <c r="F91" s="53" t="s">
        <v>152</v>
      </c>
      <c r="G91" s="69">
        <v>40506</v>
      </c>
      <c r="H91" s="569" t="s">
        <v>32</v>
      </c>
      <c r="I91" s="558" t="s">
        <v>195</v>
      </c>
      <c r="J91" s="573" t="s">
        <v>1922</v>
      </c>
      <c r="K91" s="458" t="s">
        <v>1923</v>
      </c>
      <c r="L91" s="528" t="s">
        <v>2086</v>
      </c>
      <c r="M91" s="528">
        <v>89870475208</v>
      </c>
      <c r="N91" s="53" t="s">
        <v>555</v>
      </c>
      <c r="O91" s="47"/>
      <c r="P91" s="47"/>
      <c r="Q91" s="53" t="s">
        <v>2050</v>
      </c>
      <c r="R91" s="566">
        <v>33263</v>
      </c>
      <c r="S91" s="518" t="s">
        <v>152</v>
      </c>
      <c r="T91" s="6"/>
      <c r="U91" s="6"/>
      <c r="V91" s="6"/>
      <c r="W91" s="6"/>
      <c r="X91" s="6"/>
      <c r="Y91" s="6"/>
      <c r="Z91" s="6"/>
    </row>
    <row r="92" spans="1:26" ht="31.2">
      <c r="A92" s="446">
        <v>83</v>
      </c>
      <c r="B92" s="556" t="s">
        <v>74</v>
      </c>
      <c r="C92" s="53" t="s">
        <v>2087</v>
      </c>
      <c r="D92" s="53" t="s">
        <v>382</v>
      </c>
      <c r="E92" s="53" t="s">
        <v>109</v>
      </c>
      <c r="F92" s="53" t="s">
        <v>152</v>
      </c>
      <c r="G92" s="61">
        <v>40368</v>
      </c>
      <c r="H92" s="569" t="s">
        <v>32</v>
      </c>
      <c r="I92" s="558" t="s">
        <v>195</v>
      </c>
      <c r="J92" s="573" t="s">
        <v>1922</v>
      </c>
      <c r="K92" s="569" t="s">
        <v>1923</v>
      </c>
      <c r="L92" s="545" t="s">
        <v>2088</v>
      </c>
      <c r="M92" s="545">
        <v>89625370665</v>
      </c>
      <c r="N92" s="53" t="s">
        <v>555</v>
      </c>
      <c r="O92" s="47"/>
      <c r="P92" s="47"/>
      <c r="Q92" s="53" t="s">
        <v>2050</v>
      </c>
      <c r="R92" s="566">
        <v>33263</v>
      </c>
      <c r="S92" s="523" t="s">
        <v>152</v>
      </c>
      <c r="T92" s="6"/>
      <c r="U92" s="6"/>
      <c r="V92" s="6"/>
      <c r="W92" s="6"/>
      <c r="X92" s="6"/>
      <c r="Y92" s="6"/>
      <c r="Z92" s="6"/>
    </row>
    <row r="93" spans="1:26" ht="31.2">
      <c r="A93" s="446">
        <v>84</v>
      </c>
      <c r="B93" s="556" t="s">
        <v>74</v>
      </c>
      <c r="C93" s="53" t="s">
        <v>2089</v>
      </c>
      <c r="D93" s="53" t="s">
        <v>62</v>
      </c>
      <c r="E93" s="53" t="s">
        <v>106</v>
      </c>
      <c r="F93" s="53" t="s">
        <v>152</v>
      </c>
      <c r="G93" s="61">
        <v>40360</v>
      </c>
      <c r="H93" s="569" t="s">
        <v>32</v>
      </c>
      <c r="I93" s="558" t="s">
        <v>195</v>
      </c>
      <c r="J93" s="560" t="s">
        <v>1922</v>
      </c>
      <c r="K93" s="569" t="s">
        <v>1923</v>
      </c>
      <c r="L93" s="560" t="s">
        <v>2090</v>
      </c>
      <c r="M93" s="53">
        <v>89965822887</v>
      </c>
      <c r="N93" s="53" t="s">
        <v>514</v>
      </c>
      <c r="O93" s="47"/>
      <c r="P93" s="47"/>
      <c r="Q93" s="53" t="s">
        <v>1952</v>
      </c>
      <c r="R93" s="533">
        <v>35726</v>
      </c>
      <c r="S93" s="523" t="s">
        <v>152</v>
      </c>
      <c r="T93" s="6"/>
      <c r="U93" s="6"/>
      <c r="V93" s="6"/>
      <c r="W93" s="6"/>
      <c r="X93" s="6"/>
      <c r="Y93" s="6"/>
      <c r="Z93" s="6"/>
    </row>
    <row r="94" spans="1:26" ht="31.2">
      <c r="A94" s="446">
        <v>85</v>
      </c>
      <c r="B94" s="511" t="s">
        <v>74</v>
      </c>
      <c r="C94" s="53" t="s">
        <v>2091</v>
      </c>
      <c r="D94" s="53" t="s">
        <v>122</v>
      </c>
      <c r="E94" s="53" t="s">
        <v>262</v>
      </c>
      <c r="F94" s="53" t="s">
        <v>152</v>
      </c>
      <c r="G94" s="69">
        <v>40170</v>
      </c>
      <c r="H94" s="569" t="s">
        <v>32</v>
      </c>
      <c r="I94" s="558" t="s">
        <v>195</v>
      </c>
      <c r="J94" s="560" t="s">
        <v>1922</v>
      </c>
      <c r="K94" s="569" t="s">
        <v>1923</v>
      </c>
      <c r="L94" s="560" t="s">
        <v>2090</v>
      </c>
      <c r="M94" s="53">
        <v>89965822887</v>
      </c>
      <c r="N94" s="53" t="s">
        <v>514</v>
      </c>
      <c r="O94" s="47"/>
      <c r="P94" s="47"/>
      <c r="Q94" s="53" t="s">
        <v>1952</v>
      </c>
      <c r="R94" s="533">
        <v>35726</v>
      </c>
      <c r="S94" s="523" t="s">
        <v>152</v>
      </c>
      <c r="T94" s="6"/>
      <c r="U94" s="6"/>
      <c r="V94" s="6"/>
      <c r="W94" s="6"/>
      <c r="X94" s="6"/>
      <c r="Y94" s="6"/>
      <c r="Z94" s="6"/>
    </row>
    <row r="95" spans="1:26" ht="31.2">
      <c r="A95" s="446">
        <v>86</v>
      </c>
      <c r="B95" s="511" t="s">
        <v>74</v>
      </c>
      <c r="C95" s="53" t="s">
        <v>2092</v>
      </c>
      <c r="D95" s="53" t="s">
        <v>96</v>
      </c>
      <c r="E95" s="53" t="s">
        <v>42</v>
      </c>
      <c r="F95" s="53" t="s">
        <v>152</v>
      </c>
      <c r="G95" s="61">
        <v>40438</v>
      </c>
      <c r="H95" s="569" t="s">
        <v>32</v>
      </c>
      <c r="I95" s="558" t="s">
        <v>195</v>
      </c>
      <c r="J95" s="560" t="s">
        <v>1922</v>
      </c>
      <c r="K95" s="560" t="s">
        <v>1923</v>
      </c>
      <c r="L95" s="560" t="s">
        <v>2090</v>
      </c>
      <c r="M95" s="53">
        <v>89965822887</v>
      </c>
      <c r="N95" s="53" t="s">
        <v>514</v>
      </c>
      <c r="O95" s="47"/>
      <c r="P95" s="47"/>
      <c r="Q95" s="53" t="s">
        <v>1952</v>
      </c>
      <c r="R95" s="533">
        <v>35726</v>
      </c>
      <c r="S95" s="523" t="s">
        <v>152</v>
      </c>
      <c r="T95" s="6"/>
      <c r="U95" s="6"/>
      <c r="V95" s="6"/>
      <c r="W95" s="6"/>
      <c r="X95" s="6"/>
      <c r="Y95" s="6"/>
      <c r="Z95" s="6"/>
    </row>
    <row r="96" spans="1:26" ht="31.2">
      <c r="A96" s="446">
        <v>87</v>
      </c>
      <c r="B96" s="511" t="s">
        <v>74</v>
      </c>
      <c r="C96" s="53" t="s">
        <v>2093</v>
      </c>
      <c r="D96" s="53" t="s">
        <v>76</v>
      </c>
      <c r="E96" s="53" t="s">
        <v>752</v>
      </c>
      <c r="F96" s="53" t="s">
        <v>152</v>
      </c>
      <c r="G96" s="61">
        <v>40403</v>
      </c>
      <c r="H96" s="569" t="s">
        <v>32</v>
      </c>
      <c r="I96" s="558" t="s">
        <v>195</v>
      </c>
      <c r="J96" s="560" t="s">
        <v>1922</v>
      </c>
      <c r="K96" s="560" t="s">
        <v>1923</v>
      </c>
      <c r="L96" s="560" t="s">
        <v>2090</v>
      </c>
      <c r="M96" s="53">
        <v>89965822887</v>
      </c>
      <c r="N96" s="53" t="s">
        <v>514</v>
      </c>
      <c r="O96" s="47"/>
      <c r="P96" s="47"/>
      <c r="Q96" s="53" t="s">
        <v>1952</v>
      </c>
      <c r="R96" s="533">
        <v>35726</v>
      </c>
      <c r="S96" s="518" t="s">
        <v>152</v>
      </c>
      <c r="T96" s="6"/>
      <c r="U96" s="6"/>
      <c r="V96" s="6"/>
      <c r="W96" s="6"/>
      <c r="X96" s="6"/>
      <c r="Y96" s="6"/>
      <c r="Z96" s="6"/>
    </row>
    <row r="97" spans="1:26" ht="31.2">
      <c r="A97" s="446">
        <v>88</v>
      </c>
      <c r="B97" s="511" t="s">
        <v>74</v>
      </c>
      <c r="C97" s="53" t="s">
        <v>2094</v>
      </c>
      <c r="D97" s="53" t="s">
        <v>2095</v>
      </c>
      <c r="E97" s="53" t="s">
        <v>72</v>
      </c>
      <c r="F97" s="53" t="s">
        <v>152</v>
      </c>
      <c r="G97" s="61">
        <v>40375</v>
      </c>
      <c r="H97" s="569" t="s">
        <v>32</v>
      </c>
      <c r="I97" s="53" t="s">
        <v>195</v>
      </c>
      <c r="J97" s="560" t="s">
        <v>1922</v>
      </c>
      <c r="K97" s="560" t="s">
        <v>1923</v>
      </c>
      <c r="L97" s="560" t="s">
        <v>2096</v>
      </c>
      <c r="M97" s="53">
        <v>89870936174</v>
      </c>
      <c r="N97" s="53" t="s">
        <v>2097</v>
      </c>
      <c r="O97" s="47"/>
      <c r="P97" s="47"/>
      <c r="Q97" s="53" t="s">
        <v>1952</v>
      </c>
      <c r="R97" s="533">
        <v>35726</v>
      </c>
      <c r="S97" s="518" t="s">
        <v>152</v>
      </c>
      <c r="T97" s="6"/>
      <c r="U97" s="6"/>
      <c r="V97" s="6"/>
      <c r="W97" s="6"/>
      <c r="X97" s="6"/>
      <c r="Y97" s="6"/>
      <c r="Z97" s="6"/>
    </row>
    <row r="98" spans="1:26" ht="31.2">
      <c r="A98" s="446">
        <v>89</v>
      </c>
      <c r="B98" s="511" t="s">
        <v>74</v>
      </c>
      <c r="C98" s="53" t="s">
        <v>2098</v>
      </c>
      <c r="D98" s="53" t="s">
        <v>1172</v>
      </c>
      <c r="E98" s="53" t="s">
        <v>52</v>
      </c>
      <c r="F98" s="53" t="s">
        <v>152</v>
      </c>
      <c r="G98" s="61">
        <v>40365</v>
      </c>
      <c r="H98" s="53" t="s">
        <v>32</v>
      </c>
      <c r="I98" s="53" t="s">
        <v>195</v>
      </c>
      <c r="J98" s="560" t="s">
        <v>1922</v>
      </c>
      <c r="K98" s="560" t="s">
        <v>1923</v>
      </c>
      <c r="L98" s="560" t="s">
        <v>2099</v>
      </c>
      <c r="M98" s="550">
        <v>89279398800</v>
      </c>
      <c r="N98" s="53" t="s">
        <v>2097</v>
      </c>
      <c r="O98" s="47"/>
      <c r="P98" s="47"/>
      <c r="Q98" s="53" t="s">
        <v>1952</v>
      </c>
      <c r="R98" s="533">
        <v>35726</v>
      </c>
      <c r="S98" s="518" t="s">
        <v>152</v>
      </c>
      <c r="T98" s="6"/>
      <c r="U98" s="6"/>
      <c r="V98" s="6"/>
      <c r="W98" s="6"/>
      <c r="X98" s="6"/>
      <c r="Y98" s="6"/>
      <c r="Z98" s="6"/>
    </row>
    <row r="99" spans="1:26" ht="31.2">
      <c r="A99" s="446">
        <v>90</v>
      </c>
      <c r="B99" s="511" t="s">
        <v>74</v>
      </c>
      <c r="C99" s="53" t="s">
        <v>635</v>
      </c>
      <c r="D99" s="53" t="s">
        <v>219</v>
      </c>
      <c r="E99" s="53" t="s">
        <v>229</v>
      </c>
      <c r="F99" s="53" t="s">
        <v>152</v>
      </c>
      <c r="G99" s="574">
        <v>39997</v>
      </c>
      <c r="H99" s="53" t="s">
        <v>32</v>
      </c>
      <c r="I99" s="53" t="s">
        <v>195</v>
      </c>
      <c r="J99" s="560" t="s">
        <v>1922</v>
      </c>
      <c r="K99" s="560" t="s">
        <v>1923</v>
      </c>
      <c r="L99" s="575" t="s">
        <v>2100</v>
      </c>
      <c r="M99" s="575">
        <v>89876024861</v>
      </c>
      <c r="N99" s="53" t="s">
        <v>77</v>
      </c>
      <c r="O99" s="47"/>
      <c r="P99" s="47"/>
      <c r="Q99" s="53" t="s">
        <v>2050</v>
      </c>
      <c r="R99" s="566">
        <v>33263</v>
      </c>
      <c r="S99" s="523" t="s">
        <v>152</v>
      </c>
      <c r="T99" s="6"/>
      <c r="U99" s="6"/>
      <c r="V99" s="6"/>
      <c r="W99" s="6"/>
      <c r="X99" s="6"/>
      <c r="Y99" s="6"/>
      <c r="Z99" s="6"/>
    </row>
    <row r="100" spans="1:26" ht="31.2">
      <c r="A100" s="446">
        <v>91</v>
      </c>
      <c r="B100" s="511" t="s">
        <v>74</v>
      </c>
      <c r="C100" s="53" t="s">
        <v>2101</v>
      </c>
      <c r="D100" s="53" t="s">
        <v>521</v>
      </c>
      <c r="E100" s="53" t="s">
        <v>229</v>
      </c>
      <c r="F100" s="53" t="s">
        <v>152</v>
      </c>
      <c r="G100" s="576">
        <v>40181</v>
      </c>
      <c r="H100" s="53" t="s">
        <v>32</v>
      </c>
      <c r="I100" s="53" t="s">
        <v>195</v>
      </c>
      <c r="J100" s="560" t="s">
        <v>1922</v>
      </c>
      <c r="K100" s="560" t="s">
        <v>1923</v>
      </c>
      <c r="L100" s="577" t="s">
        <v>2102</v>
      </c>
      <c r="M100" s="577">
        <v>89867050663</v>
      </c>
      <c r="N100" s="53" t="s">
        <v>77</v>
      </c>
      <c r="O100" s="47"/>
      <c r="P100" s="47"/>
      <c r="Q100" s="53" t="s">
        <v>2050</v>
      </c>
      <c r="R100" s="566">
        <v>33263</v>
      </c>
      <c r="S100" s="523" t="s">
        <v>152</v>
      </c>
      <c r="T100" s="6"/>
      <c r="U100" s="6"/>
      <c r="V100" s="6"/>
      <c r="W100" s="6"/>
      <c r="X100" s="6"/>
      <c r="Y100" s="6"/>
      <c r="Z100" s="6"/>
    </row>
    <row r="101" spans="1:26" ht="31.2">
      <c r="A101" s="446">
        <v>92</v>
      </c>
      <c r="B101" s="511" t="s">
        <v>74</v>
      </c>
      <c r="C101" s="53" t="s">
        <v>1196</v>
      </c>
      <c r="D101" s="53" t="s">
        <v>469</v>
      </c>
      <c r="E101" s="53" t="s">
        <v>736</v>
      </c>
      <c r="F101" s="53" t="s">
        <v>152</v>
      </c>
      <c r="G101" s="61">
        <v>40121</v>
      </c>
      <c r="H101" s="53" t="s">
        <v>32</v>
      </c>
      <c r="I101" s="53" t="s">
        <v>195</v>
      </c>
      <c r="J101" s="560" t="s">
        <v>1922</v>
      </c>
      <c r="K101" s="560" t="s">
        <v>1923</v>
      </c>
      <c r="L101" s="532" t="s">
        <v>2103</v>
      </c>
      <c r="M101" s="532">
        <v>89603917848</v>
      </c>
      <c r="N101" s="53" t="s">
        <v>77</v>
      </c>
      <c r="O101" s="47"/>
      <c r="P101" s="47"/>
      <c r="Q101" s="53" t="s">
        <v>2050</v>
      </c>
      <c r="R101" s="566">
        <v>33263</v>
      </c>
      <c r="S101" s="518" t="s">
        <v>152</v>
      </c>
      <c r="T101" s="6"/>
      <c r="U101" s="6"/>
      <c r="V101" s="6"/>
      <c r="W101" s="6"/>
      <c r="X101" s="6"/>
      <c r="Y101" s="6"/>
      <c r="Z101" s="6"/>
    </row>
    <row r="102" spans="1:26" ht="31.2">
      <c r="A102" s="446">
        <v>93</v>
      </c>
      <c r="B102" s="511" t="s">
        <v>74</v>
      </c>
      <c r="C102" s="53" t="s">
        <v>2104</v>
      </c>
      <c r="D102" s="53" t="s">
        <v>162</v>
      </c>
      <c r="E102" s="53" t="s">
        <v>118</v>
      </c>
      <c r="F102" s="53" t="s">
        <v>152</v>
      </c>
      <c r="G102" s="69">
        <v>40108</v>
      </c>
      <c r="H102" s="53" t="s">
        <v>32</v>
      </c>
      <c r="I102" s="53" t="s">
        <v>195</v>
      </c>
      <c r="J102" s="560" t="s">
        <v>1922</v>
      </c>
      <c r="K102" s="560" t="s">
        <v>1923</v>
      </c>
      <c r="L102" s="532" t="s">
        <v>2105</v>
      </c>
      <c r="M102" s="532">
        <v>89173513108</v>
      </c>
      <c r="N102" s="53" t="s">
        <v>77</v>
      </c>
      <c r="O102" s="47"/>
      <c r="P102" s="47"/>
      <c r="Q102" s="53" t="s">
        <v>2050</v>
      </c>
      <c r="R102" s="566">
        <v>33263</v>
      </c>
      <c r="S102" s="518" t="s">
        <v>152</v>
      </c>
      <c r="T102" s="6"/>
      <c r="U102" s="6"/>
      <c r="V102" s="6"/>
      <c r="W102" s="6"/>
      <c r="X102" s="6"/>
      <c r="Y102" s="6"/>
      <c r="Z102" s="6"/>
    </row>
    <row r="103" spans="1:26" ht="31.2">
      <c r="A103" s="446">
        <v>94</v>
      </c>
      <c r="B103" s="511" t="s">
        <v>74</v>
      </c>
      <c r="C103" s="53" t="s">
        <v>2106</v>
      </c>
      <c r="D103" s="53" t="s">
        <v>263</v>
      </c>
      <c r="E103" s="53" t="s">
        <v>54</v>
      </c>
      <c r="F103" s="53" t="s">
        <v>152</v>
      </c>
      <c r="G103" s="61">
        <v>39840</v>
      </c>
      <c r="H103" s="569" t="s">
        <v>32</v>
      </c>
      <c r="I103" s="53" t="s">
        <v>195</v>
      </c>
      <c r="J103" s="560" t="s">
        <v>1922</v>
      </c>
      <c r="K103" s="560" t="s">
        <v>1923</v>
      </c>
      <c r="L103" s="578" t="s">
        <v>2107</v>
      </c>
      <c r="M103" s="578">
        <v>89659487232</v>
      </c>
      <c r="N103" s="53" t="s">
        <v>77</v>
      </c>
      <c r="O103" s="47"/>
      <c r="P103" s="47"/>
      <c r="Q103" s="53" t="s">
        <v>2050</v>
      </c>
      <c r="R103" s="566">
        <v>33263</v>
      </c>
      <c r="S103" s="523" t="s">
        <v>152</v>
      </c>
      <c r="T103" s="6"/>
      <c r="U103" s="6"/>
      <c r="V103" s="6"/>
      <c r="W103" s="6"/>
      <c r="X103" s="6"/>
      <c r="Y103" s="6"/>
      <c r="Z103" s="6"/>
    </row>
    <row r="104" spans="1:26" ht="31.2">
      <c r="A104" s="446">
        <v>95</v>
      </c>
      <c r="B104" s="511" t="s">
        <v>74</v>
      </c>
      <c r="C104" s="53" t="s">
        <v>1319</v>
      </c>
      <c r="D104" s="53" t="s">
        <v>166</v>
      </c>
      <c r="E104" s="53" t="s">
        <v>168</v>
      </c>
      <c r="F104" s="53" t="s">
        <v>152</v>
      </c>
      <c r="G104" s="565">
        <v>39897</v>
      </c>
      <c r="H104" s="569" t="s">
        <v>32</v>
      </c>
      <c r="I104" s="53" t="s">
        <v>195</v>
      </c>
      <c r="J104" s="560" t="s">
        <v>1922</v>
      </c>
      <c r="K104" s="560" t="s">
        <v>1923</v>
      </c>
      <c r="L104" s="579" t="s">
        <v>2108</v>
      </c>
      <c r="M104" s="579">
        <v>89870237417</v>
      </c>
      <c r="N104" s="53" t="s">
        <v>78</v>
      </c>
      <c r="O104" s="47"/>
      <c r="P104" s="47"/>
      <c r="Q104" s="53" t="s">
        <v>2109</v>
      </c>
      <c r="R104" s="61">
        <v>20331</v>
      </c>
      <c r="S104" s="523" t="s">
        <v>152</v>
      </c>
      <c r="T104" s="6"/>
      <c r="U104" s="6"/>
      <c r="V104" s="6"/>
      <c r="W104" s="6"/>
      <c r="X104" s="6"/>
      <c r="Y104" s="6"/>
      <c r="Z104" s="6"/>
    </row>
    <row r="105" spans="1:26" ht="31.2">
      <c r="A105" s="446">
        <v>96</v>
      </c>
      <c r="B105" s="511" t="s">
        <v>74</v>
      </c>
      <c r="C105" s="53" t="s">
        <v>2110</v>
      </c>
      <c r="D105" s="53" t="s">
        <v>276</v>
      </c>
      <c r="E105" s="53" t="s">
        <v>2111</v>
      </c>
      <c r="F105" s="53" t="s">
        <v>150</v>
      </c>
      <c r="G105" s="567">
        <v>40087</v>
      </c>
      <c r="H105" s="53" t="s">
        <v>32</v>
      </c>
      <c r="I105" s="53" t="s">
        <v>195</v>
      </c>
      <c r="J105" s="560" t="s">
        <v>1922</v>
      </c>
      <c r="K105" s="560" t="s">
        <v>1923</v>
      </c>
      <c r="L105" s="580" t="s">
        <v>2112</v>
      </c>
      <c r="M105" s="580" t="s">
        <v>2113</v>
      </c>
      <c r="N105" s="53" t="s">
        <v>78</v>
      </c>
      <c r="O105" s="47"/>
      <c r="P105" s="47"/>
      <c r="Q105" s="53" t="s">
        <v>2109</v>
      </c>
      <c r="R105" s="61">
        <v>20331</v>
      </c>
      <c r="S105" s="523" t="s">
        <v>152</v>
      </c>
      <c r="T105" s="6"/>
      <c r="U105" s="6"/>
      <c r="V105" s="6"/>
      <c r="W105" s="6"/>
      <c r="X105" s="6"/>
      <c r="Y105" s="6"/>
      <c r="Z105" s="6"/>
    </row>
    <row r="106" spans="1:26" ht="31.2">
      <c r="A106" s="446">
        <v>97</v>
      </c>
      <c r="B106" s="511" t="s">
        <v>74</v>
      </c>
      <c r="C106" s="53" t="s">
        <v>1261</v>
      </c>
      <c r="D106" s="53" t="s">
        <v>267</v>
      </c>
      <c r="E106" s="53" t="s">
        <v>147</v>
      </c>
      <c r="F106" s="53" t="s">
        <v>152</v>
      </c>
      <c r="G106" s="567">
        <v>39969</v>
      </c>
      <c r="H106" s="53" t="s">
        <v>32</v>
      </c>
      <c r="I106" s="53" t="s">
        <v>195</v>
      </c>
      <c r="J106" s="560" t="s">
        <v>1922</v>
      </c>
      <c r="K106" s="560" t="s">
        <v>1923</v>
      </c>
      <c r="L106" s="580" t="s">
        <v>2114</v>
      </c>
      <c r="M106" s="580" t="s">
        <v>2115</v>
      </c>
      <c r="N106" s="53" t="s">
        <v>78</v>
      </c>
      <c r="O106" s="47"/>
      <c r="P106" s="47"/>
      <c r="Q106" s="53" t="s">
        <v>2109</v>
      </c>
      <c r="R106" s="61">
        <v>20331</v>
      </c>
      <c r="S106" s="523" t="s">
        <v>152</v>
      </c>
      <c r="T106" s="6"/>
      <c r="U106" s="6"/>
      <c r="V106" s="6"/>
      <c r="W106" s="6"/>
      <c r="X106" s="6"/>
      <c r="Y106" s="6"/>
      <c r="Z106" s="6"/>
    </row>
    <row r="107" spans="1:26" ht="31.2">
      <c r="A107" s="446">
        <v>99</v>
      </c>
      <c r="B107" s="511" t="s">
        <v>74</v>
      </c>
      <c r="C107" s="53" t="s">
        <v>2116</v>
      </c>
      <c r="D107" s="53" t="s">
        <v>276</v>
      </c>
      <c r="E107" s="53" t="s">
        <v>909</v>
      </c>
      <c r="F107" s="53" t="s">
        <v>150</v>
      </c>
      <c r="G107" s="567">
        <v>39934</v>
      </c>
      <c r="H107" s="53" t="s">
        <v>32</v>
      </c>
      <c r="I107" s="53" t="s">
        <v>195</v>
      </c>
      <c r="J107" s="560" t="s">
        <v>1922</v>
      </c>
      <c r="K107" s="560" t="s">
        <v>1923</v>
      </c>
      <c r="L107" s="580" t="s">
        <v>2117</v>
      </c>
      <c r="M107" s="580">
        <v>89608041927</v>
      </c>
      <c r="N107" s="53" t="s">
        <v>78</v>
      </c>
      <c r="O107" s="47"/>
      <c r="P107" s="47"/>
      <c r="Q107" s="53" t="s">
        <v>2109</v>
      </c>
      <c r="R107" s="61">
        <v>20331</v>
      </c>
      <c r="S107" s="518" t="s">
        <v>152</v>
      </c>
      <c r="T107" s="6"/>
      <c r="U107" s="6"/>
      <c r="V107" s="6"/>
      <c r="W107" s="6"/>
      <c r="X107" s="6"/>
      <c r="Y107" s="6"/>
      <c r="Z107" s="6"/>
    </row>
    <row r="108" spans="1:26" ht="31.2">
      <c r="A108" s="446">
        <v>100</v>
      </c>
      <c r="B108" s="511" t="s">
        <v>74</v>
      </c>
      <c r="C108" s="53" t="s">
        <v>2118</v>
      </c>
      <c r="D108" s="53" t="s">
        <v>80</v>
      </c>
      <c r="E108" s="53" t="s">
        <v>106</v>
      </c>
      <c r="F108" s="53" t="s">
        <v>152</v>
      </c>
      <c r="G108" s="565">
        <v>39943</v>
      </c>
      <c r="H108" s="53" t="s">
        <v>32</v>
      </c>
      <c r="I108" s="53" t="s">
        <v>195</v>
      </c>
      <c r="J108" s="560" t="s">
        <v>1922</v>
      </c>
      <c r="K108" s="560" t="s">
        <v>1923</v>
      </c>
      <c r="L108" s="579" t="s">
        <v>2119</v>
      </c>
      <c r="M108" s="528">
        <v>89363500883</v>
      </c>
      <c r="N108" s="53" t="s">
        <v>78</v>
      </c>
      <c r="O108" s="47"/>
      <c r="P108" s="47"/>
      <c r="Q108" s="53" t="s">
        <v>2109</v>
      </c>
      <c r="R108" s="61">
        <v>20331</v>
      </c>
      <c r="S108" s="518" t="s">
        <v>152</v>
      </c>
      <c r="T108" s="6"/>
      <c r="U108" s="6"/>
      <c r="V108" s="6"/>
      <c r="W108" s="6"/>
      <c r="X108" s="6"/>
      <c r="Y108" s="6"/>
      <c r="Z108" s="6"/>
    </row>
    <row r="109" spans="1:26" ht="31.2">
      <c r="A109" s="446">
        <v>101</v>
      </c>
      <c r="B109" s="511" t="s">
        <v>74</v>
      </c>
      <c r="C109" s="53" t="s">
        <v>2120</v>
      </c>
      <c r="D109" s="53" t="s">
        <v>1702</v>
      </c>
      <c r="E109" s="53" t="s">
        <v>414</v>
      </c>
      <c r="F109" s="53" t="s">
        <v>150</v>
      </c>
      <c r="G109" s="568">
        <v>39769</v>
      </c>
      <c r="H109" s="53" t="s">
        <v>32</v>
      </c>
      <c r="I109" s="53" t="s">
        <v>195</v>
      </c>
      <c r="J109" s="560" t="s">
        <v>1922</v>
      </c>
      <c r="K109" s="560" t="s">
        <v>1923</v>
      </c>
      <c r="L109" s="580" t="s">
        <v>2121</v>
      </c>
      <c r="M109" s="545">
        <v>89874965028</v>
      </c>
      <c r="N109" s="53" t="s">
        <v>78</v>
      </c>
      <c r="O109" s="47"/>
      <c r="P109" s="47"/>
      <c r="Q109" s="53" t="s">
        <v>2109</v>
      </c>
      <c r="R109" s="61">
        <v>20331</v>
      </c>
      <c r="S109" s="518" t="s">
        <v>152</v>
      </c>
      <c r="T109" s="6"/>
      <c r="U109" s="6"/>
      <c r="V109" s="6"/>
      <c r="W109" s="6"/>
      <c r="X109" s="6"/>
      <c r="Y109" s="6"/>
      <c r="Z109" s="6"/>
    </row>
    <row r="110" spans="1:26" ht="31.2">
      <c r="A110" s="446">
        <v>102</v>
      </c>
      <c r="B110" s="511" t="s">
        <v>74</v>
      </c>
      <c r="C110" s="53" t="s">
        <v>2122</v>
      </c>
      <c r="D110" s="53" t="s">
        <v>105</v>
      </c>
      <c r="E110" s="53" t="s">
        <v>118</v>
      </c>
      <c r="F110" s="53" t="s">
        <v>152</v>
      </c>
      <c r="G110" s="567">
        <v>40149</v>
      </c>
      <c r="H110" s="53" t="s">
        <v>32</v>
      </c>
      <c r="I110" s="53" t="s">
        <v>195</v>
      </c>
      <c r="J110" s="560" t="s">
        <v>1922</v>
      </c>
      <c r="K110" s="560" t="s">
        <v>1923</v>
      </c>
      <c r="L110" s="580" t="s">
        <v>2123</v>
      </c>
      <c r="M110" s="545">
        <v>89279556929</v>
      </c>
      <c r="N110" s="53" t="s">
        <v>78</v>
      </c>
      <c r="O110" s="47"/>
      <c r="P110" s="47"/>
      <c r="Q110" s="53" t="s">
        <v>2109</v>
      </c>
      <c r="R110" s="61">
        <v>20331</v>
      </c>
      <c r="S110" s="523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446">
        <v>103</v>
      </c>
      <c r="B111" s="511" t="s">
        <v>74</v>
      </c>
      <c r="C111" s="53" t="s">
        <v>2124</v>
      </c>
      <c r="D111" s="53" t="s">
        <v>1254</v>
      </c>
      <c r="E111" s="53" t="s">
        <v>168</v>
      </c>
      <c r="F111" s="53" t="s">
        <v>152</v>
      </c>
      <c r="G111" s="61">
        <v>39568</v>
      </c>
      <c r="H111" s="53" t="s">
        <v>32</v>
      </c>
      <c r="I111" s="53" t="s">
        <v>195</v>
      </c>
      <c r="J111" s="560" t="s">
        <v>1922</v>
      </c>
      <c r="K111" s="560" t="s">
        <v>1923</v>
      </c>
      <c r="L111" s="560" t="s">
        <v>2125</v>
      </c>
      <c r="M111" s="53">
        <v>89174548123</v>
      </c>
      <c r="N111" s="53" t="s">
        <v>2126</v>
      </c>
      <c r="O111" s="47"/>
      <c r="P111" s="47"/>
      <c r="Q111" s="53" t="s">
        <v>2127</v>
      </c>
      <c r="R111" s="61">
        <v>22369</v>
      </c>
      <c r="S111" s="523" t="s">
        <v>152</v>
      </c>
      <c r="T111" s="6"/>
      <c r="U111" s="6"/>
      <c r="V111" s="6"/>
      <c r="W111" s="6"/>
      <c r="X111" s="6"/>
      <c r="Y111" s="6"/>
      <c r="Z111" s="6"/>
    </row>
    <row r="112" spans="1:26" ht="31.2">
      <c r="A112" s="446">
        <v>104</v>
      </c>
      <c r="B112" s="511" t="s">
        <v>74</v>
      </c>
      <c r="C112" s="53" t="s">
        <v>2128</v>
      </c>
      <c r="D112" s="53" t="s">
        <v>184</v>
      </c>
      <c r="E112" s="53" t="s">
        <v>176</v>
      </c>
      <c r="F112" s="53" t="s">
        <v>152</v>
      </c>
      <c r="G112" s="61">
        <v>39453</v>
      </c>
      <c r="H112" s="53" t="s">
        <v>32</v>
      </c>
      <c r="I112" s="53" t="s">
        <v>195</v>
      </c>
      <c r="J112" s="560" t="s">
        <v>1922</v>
      </c>
      <c r="K112" s="560" t="s">
        <v>1923</v>
      </c>
      <c r="L112" s="560" t="s">
        <v>2129</v>
      </c>
      <c r="M112" s="53">
        <v>89178050535</v>
      </c>
      <c r="N112" s="53" t="s">
        <v>2126</v>
      </c>
      <c r="O112" s="47"/>
      <c r="P112" s="47"/>
      <c r="Q112" s="53" t="s">
        <v>2127</v>
      </c>
      <c r="R112" s="61">
        <v>22369</v>
      </c>
      <c r="S112" s="518" t="s">
        <v>152</v>
      </c>
      <c r="T112" s="6"/>
      <c r="U112" s="6"/>
      <c r="V112" s="6"/>
      <c r="W112" s="6"/>
      <c r="X112" s="6"/>
      <c r="Y112" s="6"/>
      <c r="Z112" s="6"/>
    </row>
    <row r="113" spans="1:26" ht="31.2">
      <c r="A113" s="446">
        <v>105</v>
      </c>
      <c r="B113" s="511" t="s">
        <v>74</v>
      </c>
      <c r="C113" s="53" t="s">
        <v>2130</v>
      </c>
      <c r="D113" s="53" t="s">
        <v>79</v>
      </c>
      <c r="E113" s="53" t="s">
        <v>54</v>
      </c>
      <c r="F113" s="53" t="s">
        <v>152</v>
      </c>
      <c r="G113" s="61">
        <v>39622</v>
      </c>
      <c r="H113" s="53" t="s">
        <v>32</v>
      </c>
      <c r="I113" s="53" t="s">
        <v>195</v>
      </c>
      <c r="J113" s="560" t="s">
        <v>1922</v>
      </c>
      <c r="K113" s="560" t="s">
        <v>1923</v>
      </c>
      <c r="L113" s="560" t="s">
        <v>2131</v>
      </c>
      <c r="M113" s="53">
        <v>89610499947</v>
      </c>
      <c r="N113" s="53" t="s">
        <v>2126</v>
      </c>
      <c r="O113" s="47"/>
      <c r="P113" s="47"/>
      <c r="Q113" s="53" t="s">
        <v>2127</v>
      </c>
      <c r="R113" s="61">
        <v>22369</v>
      </c>
      <c r="S113" s="518" t="s">
        <v>152</v>
      </c>
      <c r="T113" s="6"/>
      <c r="U113" s="6"/>
      <c r="V113" s="6"/>
      <c r="W113" s="6"/>
      <c r="X113" s="6"/>
      <c r="Y113" s="6"/>
      <c r="Z113" s="6"/>
    </row>
    <row r="114" spans="1:26" ht="31.2">
      <c r="A114" s="446">
        <v>106</v>
      </c>
      <c r="B114" s="511" t="s">
        <v>74</v>
      </c>
      <c r="C114" s="53" t="s">
        <v>2132</v>
      </c>
      <c r="D114" s="53" t="s">
        <v>1152</v>
      </c>
      <c r="E114" s="53" t="s">
        <v>161</v>
      </c>
      <c r="F114" s="53" t="s">
        <v>150</v>
      </c>
      <c r="G114" s="69">
        <v>39742</v>
      </c>
      <c r="H114" s="53" t="s">
        <v>32</v>
      </c>
      <c r="I114" s="53" t="s">
        <v>195</v>
      </c>
      <c r="J114" s="560" t="s">
        <v>1922</v>
      </c>
      <c r="K114" s="560" t="s">
        <v>1923</v>
      </c>
      <c r="L114" s="560" t="s">
        <v>2133</v>
      </c>
      <c r="M114" s="53">
        <v>89656576577</v>
      </c>
      <c r="N114" s="53" t="s">
        <v>286</v>
      </c>
      <c r="O114" s="47"/>
      <c r="P114" s="47"/>
      <c r="Q114" s="53" t="s">
        <v>2055</v>
      </c>
      <c r="R114" s="61">
        <v>36284</v>
      </c>
      <c r="S114" s="523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446">
        <v>107</v>
      </c>
      <c r="B115" s="511" t="s">
        <v>74</v>
      </c>
      <c r="C115" s="53" t="s">
        <v>2134</v>
      </c>
      <c r="D115" s="53" t="s">
        <v>116</v>
      </c>
      <c r="E115" s="53" t="s">
        <v>118</v>
      </c>
      <c r="F115" s="53" t="s">
        <v>152</v>
      </c>
      <c r="G115" s="61">
        <v>39625</v>
      </c>
      <c r="H115" s="560" t="s">
        <v>32</v>
      </c>
      <c r="I115" s="560" t="s">
        <v>195</v>
      </c>
      <c r="J115" s="560" t="s">
        <v>1922</v>
      </c>
      <c r="K115" s="560" t="s">
        <v>1923</v>
      </c>
      <c r="L115" s="560" t="s">
        <v>1984</v>
      </c>
      <c r="M115" s="53">
        <v>89656576577</v>
      </c>
      <c r="N115" s="53" t="s">
        <v>1736</v>
      </c>
      <c r="O115" s="47"/>
      <c r="P115" s="47"/>
      <c r="Q115" s="53" t="s">
        <v>1997</v>
      </c>
      <c r="R115" s="566">
        <v>24486</v>
      </c>
      <c r="S115" s="523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446">
        <v>108</v>
      </c>
      <c r="B116" s="556" t="s">
        <v>74</v>
      </c>
      <c r="C116" s="53" t="s">
        <v>1181</v>
      </c>
      <c r="D116" s="53" t="s">
        <v>141</v>
      </c>
      <c r="E116" s="53" t="s">
        <v>687</v>
      </c>
      <c r="F116" s="53" t="s">
        <v>152</v>
      </c>
      <c r="G116" s="581">
        <v>39439</v>
      </c>
      <c r="H116" s="560" t="s">
        <v>32</v>
      </c>
      <c r="I116" s="560" t="s">
        <v>195</v>
      </c>
      <c r="J116" s="560" t="s">
        <v>1922</v>
      </c>
      <c r="K116" s="560" t="s">
        <v>1923</v>
      </c>
      <c r="L116" s="529" t="s">
        <v>2135</v>
      </c>
      <c r="M116" s="529">
        <v>89050072779</v>
      </c>
      <c r="N116" s="53" t="s">
        <v>524</v>
      </c>
      <c r="O116" s="47"/>
      <c r="P116" s="47"/>
      <c r="Q116" s="53" t="s">
        <v>1997</v>
      </c>
      <c r="R116" s="566">
        <v>24486</v>
      </c>
      <c r="S116" s="523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446">
        <v>109</v>
      </c>
      <c r="B117" s="556" t="s">
        <v>74</v>
      </c>
      <c r="C117" s="53" t="s">
        <v>2136</v>
      </c>
      <c r="D117" s="53" t="s">
        <v>162</v>
      </c>
      <c r="E117" s="53" t="s">
        <v>1902</v>
      </c>
      <c r="F117" s="53" t="s">
        <v>152</v>
      </c>
      <c r="G117" s="582">
        <v>38893</v>
      </c>
      <c r="H117" s="560" t="s">
        <v>32</v>
      </c>
      <c r="I117" s="560" t="s">
        <v>195</v>
      </c>
      <c r="J117" s="560" t="s">
        <v>1922</v>
      </c>
      <c r="K117" s="560" t="s">
        <v>1923</v>
      </c>
      <c r="L117" s="583" t="s">
        <v>2137</v>
      </c>
      <c r="M117" s="584">
        <v>89174373957</v>
      </c>
      <c r="N117" s="53" t="s">
        <v>535</v>
      </c>
      <c r="O117" s="47"/>
      <c r="P117" s="47"/>
      <c r="Q117" s="53" t="s">
        <v>2127</v>
      </c>
      <c r="R117" s="61">
        <v>22369</v>
      </c>
      <c r="S117" s="523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446">
        <v>110</v>
      </c>
      <c r="B118" s="556" t="s">
        <v>74</v>
      </c>
      <c r="C118" s="53" t="s">
        <v>865</v>
      </c>
      <c r="D118" s="53" t="s">
        <v>2138</v>
      </c>
      <c r="E118" s="53" t="s">
        <v>65</v>
      </c>
      <c r="F118" s="53" t="s">
        <v>152</v>
      </c>
      <c r="G118" s="585">
        <v>38954</v>
      </c>
      <c r="H118" s="560" t="s">
        <v>32</v>
      </c>
      <c r="I118" s="560" t="s">
        <v>195</v>
      </c>
      <c r="J118" s="560" t="s">
        <v>1922</v>
      </c>
      <c r="K118" s="560" t="s">
        <v>1923</v>
      </c>
      <c r="L118" s="586" t="s">
        <v>2139</v>
      </c>
      <c r="M118" s="587">
        <v>89270817370</v>
      </c>
      <c r="N118" s="53" t="s">
        <v>535</v>
      </c>
      <c r="O118" s="47"/>
      <c r="P118" s="47"/>
      <c r="Q118" s="53" t="s">
        <v>2127</v>
      </c>
      <c r="R118" s="61">
        <v>22369</v>
      </c>
      <c r="S118" s="518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446">
        <v>111</v>
      </c>
      <c r="B119" s="556" t="s">
        <v>74</v>
      </c>
      <c r="C119" s="53" t="s">
        <v>1047</v>
      </c>
      <c r="D119" s="53" t="s">
        <v>458</v>
      </c>
      <c r="E119" s="53" t="s">
        <v>58</v>
      </c>
      <c r="F119" s="53" t="s">
        <v>150</v>
      </c>
      <c r="G119" s="588">
        <v>39077</v>
      </c>
      <c r="H119" s="560" t="s">
        <v>32</v>
      </c>
      <c r="I119" s="560" t="s">
        <v>195</v>
      </c>
      <c r="J119" s="560" t="s">
        <v>1922</v>
      </c>
      <c r="K119" s="560" t="s">
        <v>1923</v>
      </c>
      <c r="L119" s="586" t="s">
        <v>2140</v>
      </c>
      <c r="M119" s="587">
        <v>89871004415</v>
      </c>
      <c r="N119" s="53" t="s">
        <v>535</v>
      </c>
      <c r="O119" s="47"/>
      <c r="P119" s="47"/>
      <c r="Q119" s="53" t="s">
        <v>2127</v>
      </c>
      <c r="R119" s="61">
        <v>22369</v>
      </c>
      <c r="S119" s="518" t="s">
        <v>152</v>
      </c>
      <c r="T119" s="6"/>
      <c r="U119" s="6"/>
      <c r="V119" s="6"/>
      <c r="W119" s="6"/>
      <c r="X119" s="6"/>
      <c r="Y119" s="6"/>
      <c r="Z119" s="6"/>
    </row>
    <row r="120" spans="1:26" ht="15.6">
      <c r="A120" s="446">
        <v>112</v>
      </c>
      <c r="B120" s="556" t="s">
        <v>74</v>
      </c>
      <c r="C120" s="53" t="s">
        <v>2141</v>
      </c>
      <c r="D120" s="53" t="s">
        <v>166</v>
      </c>
      <c r="E120" s="53" t="s">
        <v>54</v>
      </c>
      <c r="F120" s="53" t="s">
        <v>152</v>
      </c>
      <c r="G120" s="585">
        <v>39096</v>
      </c>
      <c r="H120" s="560" t="s">
        <v>32</v>
      </c>
      <c r="I120" s="560" t="s">
        <v>195</v>
      </c>
      <c r="J120" s="560" t="s">
        <v>1922</v>
      </c>
      <c r="K120" s="560" t="s">
        <v>1923</v>
      </c>
      <c r="L120" s="586" t="s">
        <v>2142</v>
      </c>
      <c r="M120" s="587">
        <v>89638990447</v>
      </c>
      <c r="N120" s="53" t="s">
        <v>535</v>
      </c>
      <c r="O120" s="47"/>
      <c r="P120" s="47"/>
      <c r="Q120" s="53" t="s">
        <v>2127</v>
      </c>
      <c r="R120" s="61">
        <v>22369</v>
      </c>
      <c r="S120" s="523" t="s">
        <v>152</v>
      </c>
      <c r="T120" s="6"/>
      <c r="U120" s="6"/>
      <c r="V120" s="6"/>
      <c r="W120" s="6"/>
      <c r="X120" s="6"/>
      <c r="Y120" s="6"/>
      <c r="Z120" s="6"/>
    </row>
    <row r="121" spans="1:26" ht="15.6">
      <c r="A121" s="446">
        <v>113</v>
      </c>
      <c r="B121" s="556" t="s">
        <v>74</v>
      </c>
      <c r="C121" s="53" t="s">
        <v>2059</v>
      </c>
      <c r="D121" s="53" t="s">
        <v>35</v>
      </c>
      <c r="E121" s="53" t="s">
        <v>2060</v>
      </c>
      <c r="F121" s="53" t="s">
        <v>152</v>
      </c>
      <c r="G121" s="585">
        <v>38893</v>
      </c>
      <c r="H121" s="560" t="s">
        <v>32</v>
      </c>
      <c r="I121" s="560" t="s">
        <v>195</v>
      </c>
      <c r="J121" s="560" t="s">
        <v>1922</v>
      </c>
      <c r="K121" s="560" t="s">
        <v>1923</v>
      </c>
      <c r="L121" s="586" t="s">
        <v>2143</v>
      </c>
      <c r="M121" s="587">
        <v>89173648062</v>
      </c>
      <c r="N121" s="53" t="s">
        <v>535</v>
      </c>
      <c r="O121" s="47"/>
      <c r="P121" s="47"/>
      <c r="Q121" s="53" t="s">
        <v>2127</v>
      </c>
      <c r="R121" s="61">
        <v>22369</v>
      </c>
      <c r="S121" s="523" t="s">
        <v>152</v>
      </c>
      <c r="T121" s="6"/>
      <c r="U121" s="6"/>
      <c r="V121" s="6"/>
      <c r="W121" s="6"/>
      <c r="X121" s="6"/>
      <c r="Y121" s="6"/>
      <c r="Z121" s="6"/>
    </row>
    <row r="122" spans="1:26" ht="15.6">
      <c r="A122" s="446">
        <v>114</v>
      </c>
      <c r="B122" s="53" t="s">
        <v>74</v>
      </c>
      <c r="C122" s="53" t="s">
        <v>2144</v>
      </c>
      <c r="D122" s="53" t="s">
        <v>179</v>
      </c>
      <c r="E122" s="53" t="s">
        <v>2145</v>
      </c>
      <c r="F122" s="53" t="s">
        <v>152</v>
      </c>
      <c r="G122" s="585">
        <v>38747</v>
      </c>
      <c r="H122" s="560" t="s">
        <v>32</v>
      </c>
      <c r="I122" s="560" t="s">
        <v>195</v>
      </c>
      <c r="J122" s="560" t="s">
        <v>1922</v>
      </c>
      <c r="K122" s="560" t="s">
        <v>1923</v>
      </c>
      <c r="L122" s="586" t="s">
        <v>2146</v>
      </c>
      <c r="M122" s="587">
        <v>89373450521</v>
      </c>
      <c r="N122" s="53" t="s">
        <v>535</v>
      </c>
      <c r="O122" s="47"/>
      <c r="P122" s="47"/>
      <c r="Q122" s="53" t="s">
        <v>2127</v>
      </c>
      <c r="R122" s="61">
        <v>22369</v>
      </c>
      <c r="S122" s="523" t="s">
        <v>152</v>
      </c>
      <c r="T122" s="6"/>
      <c r="U122" s="6"/>
      <c r="V122" s="6"/>
      <c r="W122" s="6"/>
      <c r="X122" s="6"/>
      <c r="Y122" s="6"/>
      <c r="Z122" s="6"/>
    </row>
    <row r="123" spans="1:26" ht="15.6">
      <c r="A123" s="446">
        <v>115</v>
      </c>
      <c r="B123" s="53" t="s">
        <v>74</v>
      </c>
      <c r="C123" s="53" t="s">
        <v>2147</v>
      </c>
      <c r="D123" s="53" t="s">
        <v>219</v>
      </c>
      <c r="E123" s="53" t="s">
        <v>1153</v>
      </c>
      <c r="F123" s="53" t="s">
        <v>152</v>
      </c>
      <c r="G123" s="585">
        <v>38914</v>
      </c>
      <c r="H123" s="560" t="s">
        <v>32</v>
      </c>
      <c r="I123" s="560" t="s">
        <v>195</v>
      </c>
      <c r="J123" s="560" t="s">
        <v>1922</v>
      </c>
      <c r="K123" s="560" t="s">
        <v>1923</v>
      </c>
      <c r="L123" s="586" t="s">
        <v>2148</v>
      </c>
      <c r="M123" s="587">
        <v>89273287355</v>
      </c>
      <c r="N123" s="53" t="s">
        <v>535</v>
      </c>
      <c r="O123" s="47"/>
      <c r="P123" s="47"/>
      <c r="Q123" s="53" t="s">
        <v>2127</v>
      </c>
      <c r="R123" s="61">
        <v>22369</v>
      </c>
      <c r="S123" s="523" t="s">
        <v>152</v>
      </c>
      <c r="T123" s="6"/>
      <c r="U123" s="6"/>
      <c r="V123" s="6"/>
      <c r="W123" s="6"/>
      <c r="X123" s="6"/>
      <c r="Y123" s="6"/>
      <c r="Z123" s="6"/>
    </row>
    <row r="124" spans="1:26" ht="15.6">
      <c r="A124" s="446">
        <v>116</v>
      </c>
      <c r="B124" s="53" t="s">
        <v>74</v>
      </c>
      <c r="C124" s="53" t="s">
        <v>1559</v>
      </c>
      <c r="D124" s="53" t="s">
        <v>253</v>
      </c>
      <c r="E124" s="53" t="s">
        <v>336</v>
      </c>
      <c r="F124" s="53" t="s">
        <v>152</v>
      </c>
      <c r="G124" s="61">
        <v>38931</v>
      </c>
      <c r="H124" s="560" t="s">
        <v>32</v>
      </c>
      <c r="I124" s="560" t="s">
        <v>195</v>
      </c>
      <c r="J124" s="560" t="s">
        <v>1922</v>
      </c>
      <c r="K124" s="560" t="s">
        <v>1923</v>
      </c>
      <c r="L124" s="583" t="s">
        <v>2149</v>
      </c>
      <c r="M124" s="584">
        <v>89272343997</v>
      </c>
      <c r="N124" s="53" t="s">
        <v>535</v>
      </c>
      <c r="O124" s="47"/>
      <c r="P124" s="47"/>
      <c r="Q124" s="53" t="s">
        <v>2127</v>
      </c>
      <c r="R124" s="61">
        <v>22369</v>
      </c>
      <c r="S124" s="518" t="s">
        <v>152</v>
      </c>
      <c r="T124" s="6"/>
      <c r="U124" s="6"/>
      <c r="V124" s="6"/>
      <c r="W124" s="6"/>
      <c r="X124" s="6"/>
      <c r="Y124" s="6"/>
      <c r="Z124" s="6"/>
    </row>
    <row r="125" spans="1:26" ht="31.2">
      <c r="A125" s="446">
        <v>117</v>
      </c>
      <c r="B125" s="53" t="s">
        <v>74</v>
      </c>
      <c r="C125" s="53" t="s">
        <v>2150</v>
      </c>
      <c r="D125" s="53" t="s">
        <v>1322</v>
      </c>
      <c r="E125" s="53" t="s">
        <v>132</v>
      </c>
      <c r="F125" s="53" t="s">
        <v>150</v>
      </c>
      <c r="G125" s="582">
        <v>39087</v>
      </c>
      <c r="H125" s="560" t="s">
        <v>32</v>
      </c>
      <c r="I125" s="560" t="s">
        <v>195</v>
      </c>
      <c r="J125" s="560" t="s">
        <v>1922</v>
      </c>
      <c r="K125" s="560" t="s">
        <v>1923</v>
      </c>
      <c r="L125" s="583" t="s">
        <v>2151</v>
      </c>
      <c r="M125" s="584">
        <v>89870387325</v>
      </c>
      <c r="N125" s="53" t="s">
        <v>535</v>
      </c>
      <c r="O125" s="47"/>
      <c r="P125" s="47"/>
      <c r="Q125" s="53" t="s">
        <v>2127</v>
      </c>
      <c r="R125" s="61">
        <v>22369</v>
      </c>
      <c r="S125" s="518" t="s">
        <v>152</v>
      </c>
      <c r="T125" s="6"/>
      <c r="U125" s="6"/>
      <c r="V125" s="6"/>
      <c r="W125" s="6"/>
      <c r="X125" s="6"/>
      <c r="Y125" s="6"/>
      <c r="Z125" s="6"/>
    </row>
    <row r="126" spans="1:26" ht="15.6">
      <c r="A126" s="446">
        <v>118</v>
      </c>
      <c r="B126" s="53" t="s">
        <v>74</v>
      </c>
      <c r="C126" s="53" t="s">
        <v>190</v>
      </c>
      <c r="D126" s="53" t="s">
        <v>166</v>
      </c>
      <c r="E126" s="53" t="s">
        <v>69</v>
      </c>
      <c r="F126" s="53" t="s">
        <v>152</v>
      </c>
      <c r="G126" s="585">
        <v>38963</v>
      </c>
      <c r="H126" s="560" t="s">
        <v>32</v>
      </c>
      <c r="I126" s="560" t="s">
        <v>195</v>
      </c>
      <c r="J126" s="560" t="s">
        <v>1922</v>
      </c>
      <c r="K126" s="560" t="s">
        <v>1923</v>
      </c>
      <c r="L126" s="583" t="s">
        <v>2152</v>
      </c>
      <c r="M126" s="584">
        <v>89656498850</v>
      </c>
      <c r="N126" s="53" t="s">
        <v>535</v>
      </c>
      <c r="O126" s="47"/>
      <c r="P126" s="47"/>
      <c r="Q126" s="53" t="s">
        <v>2127</v>
      </c>
      <c r="R126" s="61">
        <v>22369</v>
      </c>
      <c r="S126" s="53" t="s">
        <v>152</v>
      </c>
      <c r="T126" s="6"/>
      <c r="U126" s="6"/>
      <c r="V126" s="6"/>
      <c r="W126" s="6"/>
      <c r="X126" s="6"/>
      <c r="Y126" s="6"/>
      <c r="Z126" s="6"/>
    </row>
    <row r="127" spans="1:26" ht="15.6">
      <c r="A127" s="446">
        <v>119</v>
      </c>
      <c r="B127" s="53" t="s">
        <v>74</v>
      </c>
      <c r="C127" s="53" t="s">
        <v>2153</v>
      </c>
      <c r="D127" s="53" t="s">
        <v>227</v>
      </c>
      <c r="E127" s="53" t="s">
        <v>2154</v>
      </c>
      <c r="F127" s="53" t="s">
        <v>152</v>
      </c>
      <c r="G127" s="582">
        <v>38860</v>
      </c>
      <c r="H127" s="560" t="s">
        <v>32</v>
      </c>
      <c r="I127" s="560" t="s">
        <v>195</v>
      </c>
      <c r="J127" s="560" t="s">
        <v>1922</v>
      </c>
      <c r="K127" s="560" t="s">
        <v>1923</v>
      </c>
      <c r="L127" s="583" t="s">
        <v>2155</v>
      </c>
      <c r="M127" s="584">
        <v>89899551560</v>
      </c>
      <c r="N127" s="53" t="s">
        <v>535</v>
      </c>
      <c r="O127" s="47"/>
      <c r="P127" s="47"/>
      <c r="Q127" s="53" t="s">
        <v>2127</v>
      </c>
      <c r="R127" s="61">
        <v>22369</v>
      </c>
      <c r="S127" s="53" t="s">
        <v>152</v>
      </c>
      <c r="T127" s="6"/>
      <c r="U127" s="6"/>
      <c r="V127" s="6"/>
      <c r="W127" s="6"/>
      <c r="X127" s="6"/>
      <c r="Y127" s="6"/>
      <c r="Z127" s="6"/>
    </row>
    <row r="128" spans="1:26" ht="15.6">
      <c r="A128" s="446">
        <v>120</v>
      </c>
      <c r="B128" s="53" t="s">
        <v>74</v>
      </c>
      <c r="C128" s="53" t="s">
        <v>2156</v>
      </c>
      <c r="D128" s="53" t="s">
        <v>265</v>
      </c>
      <c r="E128" s="53" t="s">
        <v>272</v>
      </c>
      <c r="F128" s="53" t="s">
        <v>152</v>
      </c>
      <c r="G128" s="588">
        <v>38702</v>
      </c>
      <c r="H128" s="560" t="s">
        <v>32</v>
      </c>
      <c r="I128" s="560" t="s">
        <v>195</v>
      </c>
      <c r="J128" s="560" t="s">
        <v>1922</v>
      </c>
      <c r="K128" s="560" t="s">
        <v>1923</v>
      </c>
      <c r="L128" s="583" t="s">
        <v>2157</v>
      </c>
      <c r="M128" s="584">
        <v>89610447173</v>
      </c>
      <c r="N128" s="53" t="s">
        <v>535</v>
      </c>
      <c r="O128" s="47"/>
      <c r="P128" s="47"/>
      <c r="Q128" s="53" t="s">
        <v>2127</v>
      </c>
      <c r="R128" s="61">
        <v>22369</v>
      </c>
      <c r="S128" s="53" t="s">
        <v>152</v>
      </c>
      <c r="T128" s="6"/>
      <c r="U128" s="6"/>
      <c r="V128" s="6"/>
      <c r="W128" s="6"/>
      <c r="X128" s="6"/>
      <c r="Y128" s="6"/>
      <c r="Z128" s="6"/>
    </row>
    <row r="129" spans="1:26" ht="15.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546875" defaultRowHeight="15.75" customHeight="1"/>
  <cols>
    <col min="1" max="1" width="2.44140625" customWidth="1"/>
    <col min="2" max="2" width="6.109375" customWidth="1"/>
    <col min="6" max="6" width="6.44140625" customWidth="1"/>
    <col min="7" max="7" width="11.33203125" customWidth="1"/>
    <col min="8" max="8" width="7.5546875" customWidth="1"/>
    <col min="9" max="9" width="14" customWidth="1"/>
    <col min="11" max="11" width="20.33203125" customWidth="1"/>
    <col min="12" max="12" width="20.88671875" customWidth="1"/>
    <col min="13" max="14" width="10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89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48">
        <v>1</v>
      </c>
      <c r="B10" s="48" t="s">
        <v>2158</v>
      </c>
      <c r="C10" s="591" t="s">
        <v>2159</v>
      </c>
      <c r="D10" s="591" t="s">
        <v>346</v>
      </c>
      <c r="E10" s="591" t="s">
        <v>761</v>
      </c>
      <c r="F10" s="592" t="s">
        <v>31</v>
      </c>
      <c r="G10" s="593">
        <v>39888</v>
      </c>
      <c r="H10" s="592" t="s">
        <v>32</v>
      </c>
      <c r="I10" s="592" t="s">
        <v>195</v>
      </c>
      <c r="J10" s="454" t="s">
        <v>2160</v>
      </c>
      <c r="K10" s="594" t="s">
        <v>2161</v>
      </c>
      <c r="L10" s="48" t="s">
        <v>2162</v>
      </c>
      <c r="M10" s="595">
        <v>89174057542</v>
      </c>
      <c r="N10" s="595" t="s">
        <v>1276</v>
      </c>
      <c r="O10" s="51"/>
      <c r="P10" s="51"/>
      <c r="Q10" s="592" t="s">
        <v>2163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 ht="15.6">
      <c r="A11" s="48">
        <v>2</v>
      </c>
      <c r="B11" s="48" t="s">
        <v>2158</v>
      </c>
      <c r="C11" s="454" t="s">
        <v>2164</v>
      </c>
      <c r="D11" s="454" t="s">
        <v>256</v>
      </c>
      <c r="E11" s="454" t="s">
        <v>262</v>
      </c>
      <c r="F11" s="454" t="s">
        <v>31</v>
      </c>
      <c r="G11" s="598">
        <v>40087</v>
      </c>
      <c r="H11" s="592" t="s">
        <v>32</v>
      </c>
      <c r="I11" s="592" t="s">
        <v>195</v>
      </c>
      <c r="J11" s="454" t="s">
        <v>2160</v>
      </c>
      <c r="K11" s="594" t="s">
        <v>2161</v>
      </c>
      <c r="L11" s="48" t="s">
        <v>2162</v>
      </c>
      <c r="M11" s="595">
        <v>89174057543</v>
      </c>
      <c r="N11" s="595" t="s">
        <v>1276</v>
      </c>
      <c r="O11" s="51"/>
      <c r="P11" s="51"/>
      <c r="Q11" s="599" t="s">
        <v>2163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 ht="15.6">
      <c r="A12" s="48">
        <v>3</v>
      </c>
      <c r="B12" s="48" t="s">
        <v>2158</v>
      </c>
      <c r="C12" s="591" t="s">
        <v>853</v>
      </c>
      <c r="D12" s="591" t="s">
        <v>1150</v>
      </c>
      <c r="E12" s="591" t="s">
        <v>103</v>
      </c>
      <c r="F12" s="592" t="s">
        <v>40</v>
      </c>
      <c r="G12" s="593">
        <v>39863</v>
      </c>
      <c r="H12" s="592" t="s">
        <v>32</v>
      </c>
      <c r="I12" s="592" t="s">
        <v>195</v>
      </c>
      <c r="J12" s="454" t="s">
        <v>2160</v>
      </c>
      <c r="K12" s="594" t="s">
        <v>2161</v>
      </c>
      <c r="L12" s="48" t="s">
        <v>2162</v>
      </c>
      <c r="M12" s="595">
        <v>89174057544</v>
      </c>
      <c r="N12" s="595" t="s">
        <v>1276</v>
      </c>
      <c r="O12" s="51"/>
      <c r="P12" s="51"/>
      <c r="Q12" s="599" t="s">
        <v>2163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 ht="15.6">
      <c r="A13" s="48">
        <v>4</v>
      </c>
      <c r="B13" s="48" t="s">
        <v>2158</v>
      </c>
      <c r="C13" s="600" t="s">
        <v>2165</v>
      </c>
      <c r="D13" s="600" t="s">
        <v>55</v>
      </c>
      <c r="E13" s="600" t="s">
        <v>234</v>
      </c>
      <c r="F13" s="599" t="s">
        <v>40</v>
      </c>
      <c r="G13" s="601">
        <v>39894</v>
      </c>
      <c r="H13" s="592" t="s">
        <v>32</v>
      </c>
      <c r="I13" s="592" t="s">
        <v>195</v>
      </c>
      <c r="J13" s="454" t="s">
        <v>2160</v>
      </c>
      <c r="K13" s="594" t="s">
        <v>2161</v>
      </c>
      <c r="L13" s="48" t="s">
        <v>2162</v>
      </c>
      <c r="M13" s="595">
        <v>89174057545</v>
      </c>
      <c r="N13" s="595" t="s">
        <v>1276</v>
      </c>
      <c r="O13" s="51"/>
      <c r="P13" s="51"/>
      <c r="Q13" s="599" t="s">
        <v>2163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 ht="15.6">
      <c r="A14" s="48">
        <v>5</v>
      </c>
      <c r="B14" s="48" t="s">
        <v>2158</v>
      </c>
      <c r="C14" s="602" t="s">
        <v>2166</v>
      </c>
      <c r="D14" s="602" t="s">
        <v>86</v>
      </c>
      <c r="E14" s="602" t="s">
        <v>2167</v>
      </c>
      <c r="F14" s="603" t="s">
        <v>40</v>
      </c>
      <c r="G14" s="604">
        <v>39992</v>
      </c>
      <c r="H14" s="592" t="s">
        <v>32</v>
      </c>
      <c r="I14" s="592" t="s">
        <v>195</v>
      </c>
      <c r="J14" s="454" t="s">
        <v>2160</v>
      </c>
      <c r="K14" s="594" t="s">
        <v>2161</v>
      </c>
      <c r="L14" s="48" t="s">
        <v>2162</v>
      </c>
      <c r="M14" s="595">
        <v>89174057546</v>
      </c>
      <c r="N14" s="250" t="s">
        <v>280</v>
      </c>
      <c r="O14" s="51"/>
      <c r="P14" s="51"/>
      <c r="Q14" s="599" t="s">
        <v>2163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 ht="15.6">
      <c r="A15" s="48">
        <v>6</v>
      </c>
      <c r="B15" s="48" t="s">
        <v>2158</v>
      </c>
      <c r="C15" s="605" t="s">
        <v>688</v>
      </c>
      <c r="D15" s="602" t="s">
        <v>249</v>
      </c>
      <c r="E15" s="602" t="s">
        <v>2168</v>
      </c>
      <c r="F15" s="603" t="s">
        <v>40</v>
      </c>
      <c r="G15" s="604">
        <v>39990</v>
      </c>
      <c r="H15" s="592" t="s">
        <v>32</v>
      </c>
      <c r="I15" s="592" t="s">
        <v>195</v>
      </c>
      <c r="J15" s="454" t="s">
        <v>2160</v>
      </c>
      <c r="K15" s="594" t="s">
        <v>2161</v>
      </c>
      <c r="L15" s="48" t="s">
        <v>2162</v>
      </c>
      <c r="M15" s="595">
        <v>89174057547</v>
      </c>
      <c r="N15" s="250" t="s">
        <v>280</v>
      </c>
      <c r="O15" s="51"/>
      <c r="P15" s="51"/>
      <c r="Q15" s="599" t="s">
        <v>2163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 ht="15.6">
      <c r="A16" s="48">
        <v>7</v>
      </c>
      <c r="B16" s="48" t="s">
        <v>2158</v>
      </c>
      <c r="C16" s="602" t="s">
        <v>2169</v>
      </c>
      <c r="D16" s="602" t="s">
        <v>406</v>
      </c>
      <c r="E16" s="602" t="s">
        <v>262</v>
      </c>
      <c r="F16" s="603" t="s">
        <v>31</v>
      </c>
      <c r="G16" s="604">
        <v>39552</v>
      </c>
      <c r="H16" s="592" t="s">
        <v>32</v>
      </c>
      <c r="I16" s="592" t="s">
        <v>195</v>
      </c>
      <c r="J16" s="454" t="s">
        <v>2160</v>
      </c>
      <c r="K16" s="594" t="s">
        <v>2161</v>
      </c>
      <c r="L16" s="48" t="s">
        <v>2162</v>
      </c>
      <c r="M16" s="595">
        <v>89174057548</v>
      </c>
      <c r="N16" s="250">
        <v>9</v>
      </c>
      <c r="O16" s="51"/>
      <c r="P16" s="51"/>
      <c r="Q16" s="606" t="s">
        <v>2163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 ht="15.6">
      <c r="A17" s="48">
        <v>8</v>
      </c>
      <c r="B17" s="48" t="s">
        <v>2158</v>
      </c>
      <c r="C17" s="607" t="s">
        <v>2170</v>
      </c>
      <c r="D17" s="607" t="s">
        <v>116</v>
      </c>
      <c r="E17" s="607" t="s">
        <v>2171</v>
      </c>
      <c r="F17" s="608" t="s">
        <v>31</v>
      </c>
      <c r="G17" s="609">
        <v>39636</v>
      </c>
      <c r="H17" s="592" t="s">
        <v>32</v>
      </c>
      <c r="I17" s="592" t="s">
        <v>195</v>
      </c>
      <c r="J17" s="454" t="s">
        <v>2160</v>
      </c>
      <c r="K17" s="594" t="s">
        <v>2161</v>
      </c>
      <c r="L17" s="48" t="s">
        <v>2162</v>
      </c>
      <c r="M17" s="595">
        <v>89174057549</v>
      </c>
      <c r="N17" s="250">
        <v>9</v>
      </c>
      <c r="O17" s="51"/>
      <c r="P17" s="51"/>
      <c r="Q17" s="606" t="s">
        <v>2163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 ht="15.6">
      <c r="A18" s="48">
        <v>9</v>
      </c>
      <c r="B18" s="48" t="s">
        <v>2158</v>
      </c>
      <c r="C18" s="454" t="s">
        <v>2172</v>
      </c>
      <c r="D18" s="454" t="s">
        <v>276</v>
      </c>
      <c r="E18" s="454" t="s">
        <v>2167</v>
      </c>
      <c r="F18" s="454" t="s">
        <v>40</v>
      </c>
      <c r="G18" s="598">
        <v>39622</v>
      </c>
      <c r="H18" s="592" t="s">
        <v>32</v>
      </c>
      <c r="I18" s="592" t="s">
        <v>195</v>
      </c>
      <c r="J18" s="454" t="s">
        <v>2160</v>
      </c>
      <c r="K18" s="594" t="s">
        <v>2161</v>
      </c>
      <c r="L18" s="48" t="s">
        <v>2162</v>
      </c>
      <c r="M18" s="595">
        <v>89174057550</v>
      </c>
      <c r="N18" s="250">
        <v>9</v>
      </c>
      <c r="O18" s="51"/>
      <c r="P18" s="51"/>
      <c r="Q18" s="606" t="s">
        <v>2163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 ht="15.6">
      <c r="A19" s="48">
        <v>10</v>
      </c>
      <c r="B19" s="48" t="s">
        <v>2158</v>
      </c>
      <c r="C19" s="610" t="s">
        <v>594</v>
      </c>
      <c r="D19" s="610" t="s">
        <v>198</v>
      </c>
      <c r="E19" s="610" t="s">
        <v>54</v>
      </c>
      <c r="F19" s="454" t="s">
        <v>31</v>
      </c>
      <c r="G19" s="598">
        <v>40461</v>
      </c>
      <c r="H19" s="592" t="s">
        <v>32</v>
      </c>
      <c r="I19" s="592" t="s">
        <v>195</v>
      </c>
      <c r="J19" s="454" t="s">
        <v>2160</v>
      </c>
      <c r="K19" s="594" t="s">
        <v>2161</v>
      </c>
      <c r="L19" s="48" t="s">
        <v>2162</v>
      </c>
      <c r="M19" s="595">
        <v>89174057551</v>
      </c>
      <c r="N19" s="611">
        <v>7</v>
      </c>
      <c r="O19" s="51"/>
      <c r="P19" s="51"/>
      <c r="Q19" s="606" t="s">
        <v>2163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 ht="15.6">
      <c r="A20" s="48">
        <v>11</v>
      </c>
      <c r="B20" s="48" t="s">
        <v>2158</v>
      </c>
      <c r="C20" s="610" t="s">
        <v>2173</v>
      </c>
      <c r="D20" s="610" t="s">
        <v>108</v>
      </c>
      <c r="E20" s="610" t="s">
        <v>173</v>
      </c>
      <c r="F20" s="454"/>
      <c r="G20" s="598">
        <v>40422</v>
      </c>
      <c r="H20" s="592" t="s">
        <v>32</v>
      </c>
      <c r="I20" s="592" t="s">
        <v>195</v>
      </c>
      <c r="J20" s="454" t="s">
        <v>2160</v>
      </c>
      <c r="K20" s="594" t="s">
        <v>2161</v>
      </c>
      <c r="L20" s="48" t="s">
        <v>2162</v>
      </c>
      <c r="M20" s="597">
        <v>89649651809</v>
      </c>
      <c r="N20" s="611">
        <v>7</v>
      </c>
      <c r="O20" s="51"/>
      <c r="P20" s="51"/>
      <c r="Q20" s="597" t="s">
        <v>2174</v>
      </c>
      <c r="R20" s="596">
        <v>26014</v>
      </c>
      <c r="S20" s="597" t="s">
        <v>40</v>
      </c>
      <c r="T20" s="207"/>
      <c r="U20" s="207"/>
      <c r="V20" s="207"/>
      <c r="W20" s="207"/>
      <c r="X20" s="207"/>
      <c r="Y20" s="207"/>
      <c r="Z20" s="207"/>
    </row>
    <row r="21" spans="1:26" ht="15.6">
      <c r="A21" s="48">
        <v>12</v>
      </c>
      <c r="B21" s="48" t="s">
        <v>2158</v>
      </c>
      <c r="C21" s="610" t="s">
        <v>2175</v>
      </c>
      <c r="D21" s="610" t="s">
        <v>267</v>
      </c>
      <c r="E21" s="610" t="s">
        <v>118</v>
      </c>
      <c r="F21" s="454" t="s">
        <v>31</v>
      </c>
      <c r="G21" s="598">
        <v>39562</v>
      </c>
      <c r="H21" s="592" t="s">
        <v>32</v>
      </c>
      <c r="I21" s="592" t="s">
        <v>195</v>
      </c>
      <c r="J21" s="454" t="s">
        <v>2160</v>
      </c>
      <c r="K21" s="594" t="s">
        <v>2161</v>
      </c>
      <c r="L21" s="48" t="s">
        <v>2162</v>
      </c>
      <c r="M21" s="597">
        <v>89649651809</v>
      </c>
      <c r="N21" s="611">
        <v>9</v>
      </c>
      <c r="O21" s="51"/>
      <c r="P21" s="51"/>
      <c r="Q21" s="597" t="s">
        <v>2174</v>
      </c>
      <c r="R21" s="596">
        <v>26014</v>
      </c>
      <c r="S21" s="597" t="s">
        <v>40</v>
      </c>
      <c r="T21" s="207"/>
      <c r="U21" s="207"/>
      <c r="V21" s="207"/>
      <c r="W21" s="207"/>
      <c r="X21" s="207"/>
      <c r="Y21" s="207"/>
      <c r="Z21" s="207"/>
    </row>
    <row r="22" spans="1:26" ht="15.6">
      <c r="A22" s="48">
        <v>13</v>
      </c>
      <c r="B22" s="48" t="s">
        <v>2158</v>
      </c>
      <c r="C22" s="610" t="s">
        <v>993</v>
      </c>
      <c r="D22" s="610" t="s">
        <v>191</v>
      </c>
      <c r="E22" s="610" t="s">
        <v>60</v>
      </c>
      <c r="F22" s="454" t="s">
        <v>31</v>
      </c>
      <c r="G22" s="598">
        <v>39590</v>
      </c>
      <c r="H22" s="592" t="s">
        <v>32</v>
      </c>
      <c r="I22" s="592" t="s">
        <v>195</v>
      </c>
      <c r="J22" s="454" t="s">
        <v>2160</v>
      </c>
      <c r="K22" s="594" t="s">
        <v>2161</v>
      </c>
      <c r="L22" s="48" t="s">
        <v>2162</v>
      </c>
      <c r="M22" s="597">
        <v>89649651809</v>
      </c>
      <c r="N22" s="611">
        <v>9</v>
      </c>
      <c r="O22" s="51"/>
      <c r="P22" s="51"/>
      <c r="Q22" s="597" t="s">
        <v>2174</v>
      </c>
      <c r="R22" s="596">
        <v>26014</v>
      </c>
      <c r="S22" s="597" t="s">
        <v>40</v>
      </c>
      <c r="T22" s="207"/>
      <c r="U22" s="207"/>
      <c r="V22" s="207"/>
      <c r="W22" s="207"/>
      <c r="X22" s="207"/>
      <c r="Y22" s="207"/>
      <c r="Z22" s="207"/>
    </row>
    <row r="23" spans="1:26" ht="15.6">
      <c r="A23" s="48">
        <v>14</v>
      </c>
      <c r="B23" s="48" t="s">
        <v>2158</v>
      </c>
      <c r="C23" s="610" t="s">
        <v>2176</v>
      </c>
      <c r="D23" s="610" t="s">
        <v>55</v>
      </c>
      <c r="E23" s="610" t="s">
        <v>118</v>
      </c>
      <c r="F23" s="454" t="s">
        <v>31</v>
      </c>
      <c r="G23" s="598">
        <v>38758</v>
      </c>
      <c r="H23" s="592" t="s">
        <v>32</v>
      </c>
      <c r="I23" s="592" t="s">
        <v>195</v>
      </c>
      <c r="J23" s="454" t="s">
        <v>2160</v>
      </c>
      <c r="K23" s="594" t="s">
        <v>2161</v>
      </c>
      <c r="L23" s="48" t="s">
        <v>2162</v>
      </c>
      <c r="M23" s="597">
        <v>89649651809</v>
      </c>
      <c r="N23" s="611">
        <v>11</v>
      </c>
      <c r="O23" s="51"/>
      <c r="P23" s="51"/>
      <c r="Q23" s="597" t="s">
        <v>2174</v>
      </c>
      <c r="R23" s="596">
        <v>26014</v>
      </c>
      <c r="S23" s="597" t="s">
        <v>40</v>
      </c>
      <c r="T23" s="207"/>
      <c r="U23" s="207"/>
      <c r="V23" s="207"/>
      <c r="W23" s="207"/>
      <c r="X23" s="207"/>
      <c r="Y23" s="207"/>
      <c r="Z23" s="207"/>
    </row>
    <row r="24" spans="1:26" ht="15.6">
      <c r="A24" s="48">
        <v>15</v>
      </c>
      <c r="B24" s="48" t="s">
        <v>2158</v>
      </c>
      <c r="C24" s="612" t="s">
        <v>2177</v>
      </c>
      <c r="D24" s="613" t="s">
        <v>844</v>
      </c>
      <c r="E24" s="613" t="s">
        <v>87</v>
      </c>
      <c r="F24" s="454" t="s">
        <v>40</v>
      </c>
      <c r="G24" s="614">
        <v>40844</v>
      </c>
      <c r="H24" s="454" t="s">
        <v>32</v>
      </c>
      <c r="I24" s="592" t="s">
        <v>195</v>
      </c>
      <c r="J24" s="454" t="s">
        <v>2160</v>
      </c>
      <c r="K24" s="594" t="s">
        <v>2161</v>
      </c>
      <c r="L24" s="48" t="s">
        <v>2162</v>
      </c>
      <c r="M24" s="595">
        <v>89174057551</v>
      </c>
      <c r="N24" s="611">
        <v>6</v>
      </c>
      <c r="O24" s="51"/>
      <c r="P24" s="51"/>
      <c r="Q24" s="597" t="s">
        <v>2174</v>
      </c>
      <c r="R24" s="596">
        <v>26014</v>
      </c>
      <c r="S24" s="597" t="s">
        <v>40</v>
      </c>
      <c r="T24" s="207"/>
      <c r="U24" s="207"/>
      <c r="V24" s="207"/>
      <c r="W24" s="207"/>
      <c r="X24" s="207"/>
      <c r="Y24" s="207"/>
      <c r="Z24" s="207"/>
    </row>
    <row r="25" spans="1:26" ht="15.6">
      <c r="A25" s="48">
        <v>16</v>
      </c>
      <c r="B25" s="48" t="s">
        <v>2158</v>
      </c>
      <c r="C25" s="610" t="s">
        <v>2178</v>
      </c>
      <c r="D25" s="610" t="s">
        <v>258</v>
      </c>
      <c r="E25" s="610" t="s">
        <v>2179</v>
      </c>
      <c r="F25" s="454" t="s">
        <v>40</v>
      </c>
      <c r="G25" s="615">
        <v>40876</v>
      </c>
      <c r="H25" s="454" t="s">
        <v>32</v>
      </c>
      <c r="I25" s="454" t="s">
        <v>195</v>
      </c>
      <c r="J25" s="454" t="s">
        <v>2160</v>
      </c>
      <c r="K25" s="594" t="s">
        <v>2161</v>
      </c>
      <c r="L25" s="48" t="s">
        <v>2162</v>
      </c>
      <c r="M25" s="597">
        <v>89649651809</v>
      </c>
      <c r="N25" s="611">
        <v>6</v>
      </c>
      <c r="O25" s="51"/>
      <c r="P25" s="51"/>
      <c r="Q25" s="597" t="s">
        <v>2174</v>
      </c>
      <c r="R25" s="596">
        <v>26014</v>
      </c>
      <c r="S25" s="597" t="s">
        <v>40</v>
      </c>
      <c r="T25" s="207"/>
      <c r="U25" s="207"/>
      <c r="V25" s="207"/>
      <c r="W25" s="207"/>
      <c r="X25" s="207"/>
      <c r="Y25" s="207"/>
      <c r="Z25" s="207"/>
    </row>
    <row r="26" spans="1:26" ht="15.6">
      <c r="A26" s="48">
        <v>17</v>
      </c>
      <c r="B26" s="48" t="s">
        <v>2158</v>
      </c>
      <c r="C26" s="454" t="s">
        <v>2180</v>
      </c>
      <c r="D26" s="454" t="s">
        <v>2181</v>
      </c>
      <c r="E26" s="454" t="s">
        <v>318</v>
      </c>
      <c r="F26" s="454" t="s">
        <v>40</v>
      </c>
      <c r="G26" s="616">
        <v>40790</v>
      </c>
      <c r="H26" s="454" t="s">
        <v>32</v>
      </c>
      <c r="I26" s="454" t="s">
        <v>195</v>
      </c>
      <c r="J26" s="454" t="s">
        <v>2160</v>
      </c>
      <c r="K26" s="594" t="s">
        <v>2161</v>
      </c>
      <c r="L26" s="48" t="s">
        <v>2162</v>
      </c>
      <c r="M26" s="597">
        <v>89649651809</v>
      </c>
      <c r="N26" s="611">
        <v>6</v>
      </c>
      <c r="O26" s="51"/>
      <c r="P26" s="51"/>
      <c r="Q26" s="597" t="s">
        <v>2174</v>
      </c>
      <c r="R26" s="596">
        <v>26014</v>
      </c>
      <c r="S26" s="597" t="s">
        <v>40</v>
      </c>
      <c r="T26" s="207"/>
      <c r="U26" s="207"/>
      <c r="V26" s="207"/>
      <c r="W26" s="207"/>
      <c r="X26" s="207"/>
      <c r="Y26" s="207"/>
      <c r="Z26" s="207"/>
    </row>
    <row r="27" spans="1:26" ht="15.6">
      <c r="A27" s="48">
        <v>18</v>
      </c>
      <c r="B27" s="48" t="s">
        <v>2158</v>
      </c>
      <c r="C27" s="454" t="s">
        <v>2182</v>
      </c>
      <c r="D27" s="454" t="s">
        <v>276</v>
      </c>
      <c r="E27" s="454" t="s">
        <v>2183</v>
      </c>
      <c r="F27" s="454" t="s">
        <v>40</v>
      </c>
      <c r="G27" s="617">
        <v>40529</v>
      </c>
      <c r="H27" s="454" t="s">
        <v>32</v>
      </c>
      <c r="I27" s="454" t="s">
        <v>195</v>
      </c>
      <c r="J27" s="454" t="s">
        <v>2160</v>
      </c>
      <c r="K27" s="594" t="s">
        <v>2161</v>
      </c>
      <c r="L27" s="48" t="s">
        <v>2162</v>
      </c>
      <c r="M27" s="597">
        <v>89649651809</v>
      </c>
      <c r="N27" s="611">
        <v>6</v>
      </c>
      <c r="O27" s="51"/>
      <c r="P27" s="51"/>
      <c r="Q27" s="597" t="s">
        <v>2174</v>
      </c>
      <c r="R27" s="596">
        <v>26014</v>
      </c>
      <c r="S27" s="597" t="s">
        <v>40</v>
      </c>
      <c r="T27" s="207"/>
      <c r="U27" s="207"/>
      <c r="V27" s="207"/>
      <c r="W27" s="207"/>
      <c r="X27" s="207"/>
      <c r="Y27" s="207"/>
      <c r="Z27" s="207"/>
    </row>
    <row r="28" spans="1:26" ht="15.6">
      <c r="A28" s="48">
        <v>19</v>
      </c>
      <c r="B28" s="48" t="s">
        <v>2158</v>
      </c>
      <c r="C28" s="454" t="s">
        <v>2184</v>
      </c>
      <c r="D28" s="454" t="s">
        <v>2185</v>
      </c>
      <c r="E28" s="454" t="s">
        <v>2186</v>
      </c>
      <c r="F28" s="454" t="s">
        <v>31</v>
      </c>
      <c r="G28" s="618">
        <v>39786</v>
      </c>
      <c r="H28" s="454" t="s">
        <v>32</v>
      </c>
      <c r="I28" s="454" t="s">
        <v>195</v>
      </c>
      <c r="J28" s="454" t="s">
        <v>2160</v>
      </c>
      <c r="K28" s="594" t="s">
        <v>2161</v>
      </c>
      <c r="L28" s="48" t="s">
        <v>2162</v>
      </c>
      <c r="M28" s="595">
        <v>89174057551</v>
      </c>
      <c r="N28" s="611">
        <v>8</v>
      </c>
      <c r="O28" s="51"/>
      <c r="P28" s="51"/>
      <c r="Q28" s="619" t="s">
        <v>2163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 ht="15.6">
      <c r="A29" s="48">
        <v>20</v>
      </c>
      <c r="B29" s="48" t="s">
        <v>2158</v>
      </c>
      <c r="C29" s="597" t="s">
        <v>2187</v>
      </c>
      <c r="D29" s="597" t="s">
        <v>278</v>
      </c>
      <c r="E29" s="597" t="s">
        <v>1117</v>
      </c>
      <c r="F29" s="597" t="s">
        <v>31</v>
      </c>
      <c r="G29" s="609">
        <v>39902</v>
      </c>
      <c r="H29" s="454" t="s">
        <v>32</v>
      </c>
      <c r="I29" s="597" t="s">
        <v>195</v>
      </c>
      <c r="J29" s="454" t="s">
        <v>2160</v>
      </c>
      <c r="K29" s="594" t="s">
        <v>2161</v>
      </c>
      <c r="L29" s="48" t="s">
        <v>2162</v>
      </c>
      <c r="M29" s="595">
        <v>89174057551</v>
      </c>
      <c r="N29" s="611">
        <v>8</v>
      </c>
      <c r="O29" s="51"/>
      <c r="P29" s="51"/>
      <c r="Q29" s="619" t="s">
        <v>2163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 ht="15.6">
      <c r="A30" s="48">
        <v>21</v>
      </c>
      <c r="B30" s="48" t="s">
        <v>2158</v>
      </c>
      <c r="C30" s="597" t="s">
        <v>2188</v>
      </c>
      <c r="D30" s="597" t="s">
        <v>256</v>
      </c>
      <c r="E30" s="597" t="s">
        <v>623</v>
      </c>
      <c r="F30" s="597" t="s">
        <v>31</v>
      </c>
      <c r="G30" s="617">
        <v>39036</v>
      </c>
      <c r="H30" s="454" t="s">
        <v>32</v>
      </c>
      <c r="I30" s="597" t="s">
        <v>195</v>
      </c>
      <c r="J30" s="454" t="s">
        <v>2160</v>
      </c>
      <c r="K30" s="594" t="s">
        <v>2161</v>
      </c>
      <c r="L30" s="48" t="s">
        <v>2162</v>
      </c>
      <c r="M30" s="595">
        <v>89174057551</v>
      </c>
      <c r="N30" s="611">
        <v>10</v>
      </c>
      <c r="O30" s="51"/>
      <c r="P30" s="51"/>
      <c r="Q30" s="597" t="s">
        <v>2174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 ht="15.6">
      <c r="A31" s="48">
        <v>22</v>
      </c>
      <c r="B31" s="48" t="s">
        <v>2158</v>
      </c>
      <c r="C31" s="597" t="s">
        <v>2189</v>
      </c>
      <c r="D31" s="597" t="s">
        <v>549</v>
      </c>
      <c r="E31" s="597" t="s">
        <v>2190</v>
      </c>
      <c r="F31" s="597" t="s">
        <v>40</v>
      </c>
      <c r="G31" s="621">
        <v>39416</v>
      </c>
      <c r="H31" s="454" t="s">
        <v>32</v>
      </c>
      <c r="I31" s="597" t="s">
        <v>195</v>
      </c>
      <c r="J31" s="454" t="s">
        <v>2160</v>
      </c>
      <c r="K31" s="594" t="s">
        <v>2161</v>
      </c>
      <c r="L31" s="48" t="s">
        <v>2162</v>
      </c>
      <c r="M31" s="595">
        <v>89174057551</v>
      </c>
      <c r="N31" s="611">
        <v>10</v>
      </c>
      <c r="O31" s="51"/>
      <c r="P31" s="51"/>
      <c r="Q31" s="597" t="s">
        <v>2174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 ht="15.6">
      <c r="A32" s="48">
        <v>23</v>
      </c>
      <c r="B32" s="48" t="s">
        <v>2158</v>
      </c>
      <c r="C32" s="597" t="s">
        <v>164</v>
      </c>
      <c r="D32" s="597" t="s">
        <v>979</v>
      </c>
      <c r="E32" s="597" t="s">
        <v>1814</v>
      </c>
      <c r="F32" s="597" t="s">
        <v>31</v>
      </c>
      <c r="G32" s="622">
        <v>40209</v>
      </c>
      <c r="H32" s="454" t="s">
        <v>32</v>
      </c>
      <c r="I32" s="597" t="s">
        <v>195</v>
      </c>
      <c r="J32" s="454" t="s">
        <v>2160</v>
      </c>
      <c r="K32" s="594" t="s">
        <v>2161</v>
      </c>
      <c r="L32" s="48" t="s">
        <v>2162</v>
      </c>
      <c r="M32" s="595">
        <v>89174057551</v>
      </c>
      <c r="N32" s="611">
        <v>11</v>
      </c>
      <c r="O32" s="51"/>
      <c r="P32" s="51"/>
      <c r="Q32" s="597" t="s">
        <v>2174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 ht="15.6">
      <c r="A33" s="48">
        <v>24</v>
      </c>
      <c r="B33" s="48" t="s">
        <v>2158</v>
      </c>
      <c r="C33" s="623" t="s">
        <v>2191</v>
      </c>
      <c r="D33" s="597" t="s">
        <v>990</v>
      </c>
      <c r="E33" s="597" t="s">
        <v>609</v>
      </c>
      <c r="F33" s="597" t="s">
        <v>40</v>
      </c>
      <c r="G33" s="614">
        <v>39028</v>
      </c>
      <c r="H33" s="454" t="s">
        <v>32</v>
      </c>
      <c r="I33" s="597" t="s">
        <v>195</v>
      </c>
      <c r="J33" s="454" t="s">
        <v>2160</v>
      </c>
      <c r="K33" s="594" t="s">
        <v>2161</v>
      </c>
      <c r="L33" s="48" t="s">
        <v>2162</v>
      </c>
      <c r="M33" s="595">
        <v>89174057551</v>
      </c>
      <c r="N33" s="611">
        <v>11</v>
      </c>
      <c r="O33" s="51"/>
      <c r="P33" s="51"/>
      <c r="Q33" s="597" t="s">
        <v>2174</v>
      </c>
      <c r="R33" s="620">
        <v>26380</v>
      </c>
      <c r="S33" s="597" t="s">
        <v>40</v>
      </c>
      <c r="T33" s="207"/>
      <c r="U33" s="207"/>
      <c r="V33" s="207"/>
      <c r="W33" s="207"/>
      <c r="X33" s="207"/>
      <c r="Y33" s="207"/>
      <c r="Z33" s="207"/>
    </row>
    <row r="34" spans="1:26" ht="15.6">
      <c r="A34" s="48">
        <v>25</v>
      </c>
      <c r="B34" s="48" t="s">
        <v>2158</v>
      </c>
      <c r="C34" s="623" t="s">
        <v>1149</v>
      </c>
      <c r="D34" s="597" t="s">
        <v>136</v>
      </c>
      <c r="E34" s="597" t="s">
        <v>257</v>
      </c>
      <c r="F34" s="597" t="s">
        <v>40</v>
      </c>
      <c r="G34" s="615">
        <v>41239</v>
      </c>
      <c r="H34" s="454" t="s">
        <v>32</v>
      </c>
      <c r="I34" s="597" t="s">
        <v>195</v>
      </c>
      <c r="J34" s="454" t="s">
        <v>2160</v>
      </c>
      <c r="K34" s="594" t="s">
        <v>2161</v>
      </c>
      <c r="L34" s="48" t="s">
        <v>2162</v>
      </c>
      <c r="M34" s="597">
        <v>89033514188</v>
      </c>
      <c r="N34" s="611">
        <v>5</v>
      </c>
      <c r="O34" s="51"/>
      <c r="P34" s="51"/>
      <c r="Q34" s="597" t="s">
        <v>2192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 ht="15.6">
      <c r="A35" s="48">
        <v>26</v>
      </c>
      <c r="B35" s="48" t="s">
        <v>2158</v>
      </c>
      <c r="C35" s="623" t="s">
        <v>2193</v>
      </c>
      <c r="D35" s="597" t="s">
        <v>263</v>
      </c>
      <c r="E35" s="597" t="s">
        <v>2194</v>
      </c>
      <c r="F35" s="597" t="s">
        <v>31</v>
      </c>
      <c r="G35" s="615">
        <v>41213</v>
      </c>
      <c r="H35" s="454" t="s">
        <v>32</v>
      </c>
      <c r="I35" s="597" t="s">
        <v>195</v>
      </c>
      <c r="J35" s="454" t="s">
        <v>2160</v>
      </c>
      <c r="K35" s="594" t="s">
        <v>2161</v>
      </c>
      <c r="L35" s="48" t="s">
        <v>2162</v>
      </c>
      <c r="M35" s="597">
        <v>89033514188</v>
      </c>
      <c r="N35" s="611">
        <v>5</v>
      </c>
      <c r="O35" s="51"/>
      <c r="P35" s="51"/>
      <c r="Q35" s="597" t="s">
        <v>2192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 ht="15.6">
      <c r="A36" s="597">
        <v>25</v>
      </c>
      <c r="B36" s="48" t="s">
        <v>2158</v>
      </c>
      <c r="C36" s="623" t="s">
        <v>2195</v>
      </c>
      <c r="D36" s="597" t="s">
        <v>125</v>
      </c>
      <c r="E36" s="597" t="s">
        <v>472</v>
      </c>
      <c r="F36" s="597" t="s">
        <v>31</v>
      </c>
      <c r="G36" s="615">
        <v>41210</v>
      </c>
      <c r="H36" s="454" t="s">
        <v>32</v>
      </c>
      <c r="I36" s="597" t="s">
        <v>195</v>
      </c>
      <c r="J36" s="454" t="s">
        <v>2160</v>
      </c>
      <c r="K36" s="594" t="s">
        <v>2161</v>
      </c>
      <c r="L36" s="48" t="s">
        <v>2162</v>
      </c>
      <c r="M36" s="597">
        <v>89033514188</v>
      </c>
      <c r="N36" s="611">
        <v>5</v>
      </c>
      <c r="O36" s="51"/>
      <c r="P36" s="51"/>
      <c r="Q36" s="597" t="s">
        <v>2192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 ht="15.6">
      <c r="A37" s="597">
        <v>26</v>
      </c>
      <c r="B37" s="48" t="s">
        <v>2158</v>
      </c>
      <c r="C37" s="623" t="s">
        <v>2196</v>
      </c>
      <c r="D37" s="597" t="s">
        <v>317</v>
      </c>
      <c r="E37" s="597" t="s">
        <v>1160</v>
      </c>
      <c r="F37" s="597" t="s">
        <v>40</v>
      </c>
      <c r="G37" s="598">
        <v>41002</v>
      </c>
      <c r="H37" s="454" t="s">
        <v>32</v>
      </c>
      <c r="I37" s="597" t="s">
        <v>195</v>
      </c>
      <c r="J37" s="454" t="s">
        <v>2160</v>
      </c>
      <c r="K37" s="594" t="s">
        <v>2161</v>
      </c>
      <c r="L37" s="48" t="s">
        <v>2162</v>
      </c>
      <c r="M37" s="597">
        <v>89033514188</v>
      </c>
      <c r="N37" s="611">
        <v>5</v>
      </c>
      <c r="O37" s="51"/>
      <c r="P37" s="51"/>
      <c r="Q37" s="597" t="s">
        <v>2192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 ht="15.6">
      <c r="A38" s="597">
        <v>27</v>
      </c>
      <c r="B38" s="48" t="s">
        <v>2158</v>
      </c>
      <c r="C38" s="597" t="s">
        <v>2197</v>
      </c>
      <c r="D38" s="597" t="s">
        <v>76</v>
      </c>
      <c r="E38" s="597" t="s">
        <v>1008</v>
      </c>
      <c r="F38" s="597" t="s">
        <v>31</v>
      </c>
      <c r="G38" s="598">
        <v>40925</v>
      </c>
      <c r="H38" s="454" t="s">
        <v>32</v>
      </c>
      <c r="I38" s="597" t="s">
        <v>195</v>
      </c>
      <c r="J38" s="454" t="s">
        <v>2160</v>
      </c>
      <c r="K38" s="594" t="s">
        <v>2161</v>
      </c>
      <c r="L38" s="48" t="s">
        <v>2162</v>
      </c>
      <c r="M38" s="597">
        <v>89033514188</v>
      </c>
      <c r="N38" s="611">
        <v>5</v>
      </c>
      <c r="O38" s="51"/>
      <c r="P38" s="51"/>
      <c r="Q38" s="597" t="s">
        <v>2198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 ht="15.6">
      <c r="A39" s="597">
        <v>28</v>
      </c>
      <c r="B39" s="48" t="s">
        <v>2158</v>
      </c>
      <c r="C39" s="597" t="s">
        <v>238</v>
      </c>
      <c r="D39" s="597" t="s">
        <v>233</v>
      </c>
      <c r="E39" s="597" t="s">
        <v>117</v>
      </c>
      <c r="F39" s="597" t="s">
        <v>31</v>
      </c>
      <c r="G39" s="598">
        <v>41110</v>
      </c>
      <c r="H39" s="454" t="s">
        <v>32</v>
      </c>
      <c r="I39" s="597" t="s">
        <v>195</v>
      </c>
      <c r="J39" s="454" t="s">
        <v>2160</v>
      </c>
      <c r="K39" s="594" t="s">
        <v>2161</v>
      </c>
      <c r="L39" s="48" t="s">
        <v>2162</v>
      </c>
      <c r="M39" s="597">
        <v>89033514188</v>
      </c>
      <c r="N39" s="611">
        <v>5</v>
      </c>
      <c r="O39" s="51"/>
      <c r="P39" s="51"/>
      <c r="Q39" s="597" t="s">
        <v>2198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 ht="15.6">
      <c r="A40" s="597">
        <v>29</v>
      </c>
      <c r="B40" s="48" t="s">
        <v>2158</v>
      </c>
      <c r="C40" s="597" t="s">
        <v>2199</v>
      </c>
      <c r="D40" s="597" t="s">
        <v>282</v>
      </c>
      <c r="E40" s="597" t="s">
        <v>123</v>
      </c>
      <c r="F40" s="597" t="s">
        <v>31</v>
      </c>
      <c r="G40" s="615">
        <v>41239</v>
      </c>
      <c r="H40" s="454" t="s">
        <v>32</v>
      </c>
      <c r="I40" s="597" t="s">
        <v>195</v>
      </c>
      <c r="J40" s="454" t="s">
        <v>2160</v>
      </c>
      <c r="K40" s="594" t="s">
        <v>2161</v>
      </c>
      <c r="L40" s="48" t="s">
        <v>2162</v>
      </c>
      <c r="M40" s="597">
        <v>89033514188</v>
      </c>
      <c r="N40" s="611">
        <v>5</v>
      </c>
      <c r="O40" s="51"/>
      <c r="P40" s="51"/>
      <c r="Q40" s="597" t="s">
        <v>2198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 ht="15.6">
      <c r="A41" s="597">
        <v>30</v>
      </c>
      <c r="B41" s="48" t="s">
        <v>2158</v>
      </c>
      <c r="C41" s="597" t="s">
        <v>2200</v>
      </c>
      <c r="D41" s="597" t="s">
        <v>1585</v>
      </c>
      <c r="E41" s="597" t="s">
        <v>103</v>
      </c>
      <c r="F41" s="597" t="s">
        <v>40</v>
      </c>
      <c r="G41" s="598">
        <v>41030</v>
      </c>
      <c r="H41" s="454" t="s">
        <v>32</v>
      </c>
      <c r="I41" s="597" t="s">
        <v>195</v>
      </c>
      <c r="J41" s="454" t="s">
        <v>2160</v>
      </c>
      <c r="K41" s="594" t="s">
        <v>2161</v>
      </c>
      <c r="L41" s="48" t="s">
        <v>2162</v>
      </c>
      <c r="M41" s="597">
        <v>89033514188</v>
      </c>
      <c r="N41" s="611">
        <v>5</v>
      </c>
      <c r="O41" s="51"/>
      <c r="P41" s="51"/>
      <c r="Q41" s="597" t="s">
        <v>2198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 ht="15.6">
      <c r="A42" s="597">
        <v>31</v>
      </c>
      <c r="B42" s="48" t="s">
        <v>2158</v>
      </c>
      <c r="C42" s="597" t="s">
        <v>2201</v>
      </c>
      <c r="D42" s="597" t="s">
        <v>79</v>
      </c>
      <c r="E42" s="597" t="s">
        <v>1275</v>
      </c>
      <c r="F42" s="597" t="s">
        <v>31</v>
      </c>
      <c r="G42" s="624">
        <v>41098</v>
      </c>
      <c r="H42" s="454" t="s">
        <v>32</v>
      </c>
      <c r="I42" s="597" t="s">
        <v>195</v>
      </c>
      <c r="J42" s="454" t="s">
        <v>2160</v>
      </c>
      <c r="K42" s="594" t="s">
        <v>2161</v>
      </c>
      <c r="L42" s="48" t="s">
        <v>2162</v>
      </c>
      <c r="M42" s="597">
        <v>89033514188</v>
      </c>
      <c r="N42" s="611">
        <v>5</v>
      </c>
      <c r="O42" s="51"/>
      <c r="P42" s="51"/>
      <c r="Q42" s="597" t="s">
        <v>2198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 ht="15.6">
      <c r="A43" s="597">
        <v>32</v>
      </c>
      <c r="B43" s="48" t="s">
        <v>2158</v>
      </c>
      <c r="C43" s="597" t="s">
        <v>1348</v>
      </c>
      <c r="D43" s="597" t="s">
        <v>999</v>
      </c>
      <c r="E43" s="597" t="s">
        <v>56</v>
      </c>
      <c r="F43" s="597" t="s">
        <v>31</v>
      </c>
      <c r="G43" s="624">
        <v>40961</v>
      </c>
      <c r="H43" s="454" t="s">
        <v>32</v>
      </c>
      <c r="I43" s="597" t="s">
        <v>195</v>
      </c>
      <c r="J43" s="454" t="s">
        <v>2160</v>
      </c>
      <c r="K43" s="594" t="s">
        <v>2161</v>
      </c>
      <c r="L43" s="48" t="s">
        <v>2162</v>
      </c>
      <c r="M43" s="597">
        <v>89033514188</v>
      </c>
      <c r="N43" s="611">
        <v>5</v>
      </c>
      <c r="O43" s="51"/>
      <c r="P43" s="51"/>
      <c r="Q43" s="597" t="s">
        <v>2198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 ht="15.6">
      <c r="A44" s="597">
        <v>33</v>
      </c>
      <c r="B44" s="48" t="s">
        <v>2158</v>
      </c>
      <c r="C44" s="597" t="s">
        <v>946</v>
      </c>
      <c r="D44" s="597" t="s">
        <v>235</v>
      </c>
      <c r="E44" s="597" t="s">
        <v>118</v>
      </c>
      <c r="F44" s="597" t="s">
        <v>31</v>
      </c>
      <c r="G44" s="624">
        <v>41222</v>
      </c>
      <c r="H44" s="454" t="s">
        <v>32</v>
      </c>
      <c r="I44" s="597" t="s">
        <v>195</v>
      </c>
      <c r="J44" s="454" t="s">
        <v>2160</v>
      </c>
      <c r="K44" s="594" t="s">
        <v>2161</v>
      </c>
      <c r="L44" s="48" t="s">
        <v>2162</v>
      </c>
      <c r="M44" s="597">
        <v>89033514188</v>
      </c>
      <c r="N44" s="611">
        <v>5</v>
      </c>
      <c r="O44" s="51"/>
      <c r="P44" s="51"/>
      <c r="Q44" s="597" t="s">
        <v>2198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 ht="15.6">
      <c r="A45" s="597">
        <v>35</v>
      </c>
      <c r="B45" s="48" t="s">
        <v>2158</v>
      </c>
      <c r="C45" s="597" t="s">
        <v>2202</v>
      </c>
      <c r="D45" s="597" t="s">
        <v>125</v>
      </c>
      <c r="E45" s="597" t="s">
        <v>239</v>
      </c>
      <c r="F45" s="597" t="s">
        <v>31</v>
      </c>
      <c r="G45" s="625">
        <v>40204</v>
      </c>
      <c r="H45" s="454" t="s">
        <v>32</v>
      </c>
      <c r="I45" s="597" t="s">
        <v>195</v>
      </c>
      <c r="J45" s="454" t="s">
        <v>2160</v>
      </c>
      <c r="K45" s="594" t="s">
        <v>2161</v>
      </c>
      <c r="L45" s="48" t="s">
        <v>2162</v>
      </c>
      <c r="M45" s="597">
        <v>89033514188</v>
      </c>
      <c r="N45" s="611">
        <v>7</v>
      </c>
      <c r="O45" s="190"/>
      <c r="P45" s="190"/>
      <c r="Q45" s="597" t="s">
        <v>2192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 ht="15.6">
      <c r="A46" s="626">
        <v>36</v>
      </c>
      <c r="B46" s="48" t="s">
        <v>2158</v>
      </c>
      <c r="C46" s="597" t="s">
        <v>2203</v>
      </c>
      <c r="D46" s="597" t="s">
        <v>2204</v>
      </c>
      <c r="E46" s="597" t="s">
        <v>92</v>
      </c>
      <c r="F46" s="597" t="s">
        <v>40</v>
      </c>
      <c r="G46" s="625">
        <v>40257</v>
      </c>
      <c r="H46" s="454" t="s">
        <v>32</v>
      </c>
      <c r="I46" s="597" t="s">
        <v>195</v>
      </c>
      <c r="J46" s="454" t="s">
        <v>2160</v>
      </c>
      <c r="K46" s="594" t="s">
        <v>2161</v>
      </c>
      <c r="L46" s="48" t="s">
        <v>2162</v>
      </c>
      <c r="M46" s="597">
        <v>89033514188</v>
      </c>
      <c r="N46" s="611">
        <v>7</v>
      </c>
      <c r="O46" s="190"/>
      <c r="P46" s="190"/>
      <c r="Q46" s="597" t="s">
        <v>2192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 ht="15.6">
      <c r="A47" s="626">
        <v>37</v>
      </c>
      <c r="B47" s="48" t="s">
        <v>2158</v>
      </c>
      <c r="C47" s="597" t="s">
        <v>1840</v>
      </c>
      <c r="D47" s="597" t="s">
        <v>237</v>
      </c>
      <c r="E47" s="597" t="s">
        <v>137</v>
      </c>
      <c r="F47" s="597" t="s">
        <v>40</v>
      </c>
      <c r="G47" s="627">
        <v>40510</v>
      </c>
      <c r="H47" s="454" t="s">
        <v>32</v>
      </c>
      <c r="I47" s="597" t="s">
        <v>195</v>
      </c>
      <c r="J47" s="454" t="s">
        <v>2160</v>
      </c>
      <c r="K47" s="594" t="s">
        <v>2161</v>
      </c>
      <c r="L47" s="48" t="s">
        <v>2162</v>
      </c>
      <c r="M47" s="597">
        <v>89033514188</v>
      </c>
      <c r="N47" s="611">
        <v>7</v>
      </c>
      <c r="O47" s="190"/>
      <c r="P47" s="190"/>
      <c r="Q47" s="597" t="s">
        <v>2192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 ht="15.6">
      <c r="A48" s="597">
        <v>38</v>
      </c>
      <c r="B48" s="48" t="s">
        <v>2158</v>
      </c>
      <c r="C48" s="597" t="s">
        <v>837</v>
      </c>
      <c r="D48" s="597" t="s">
        <v>166</v>
      </c>
      <c r="E48" s="597" t="s">
        <v>2205</v>
      </c>
      <c r="F48" s="597" t="s">
        <v>31</v>
      </c>
      <c r="G48" s="620">
        <v>40075</v>
      </c>
      <c r="H48" s="454" t="s">
        <v>32</v>
      </c>
      <c r="I48" s="597" t="s">
        <v>195</v>
      </c>
      <c r="J48" s="454" t="s">
        <v>2160</v>
      </c>
      <c r="K48" s="594" t="s">
        <v>2161</v>
      </c>
      <c r="L48" s="48" t="s">
        <v>2162</v>
      </c>
      <c r="M48" s="597">
        <v>89033514189</v>
      </c>
      <c r="N48" s="611">
        <v>7</v>
      </c>
      <c r="O48" s="190"/>
      <c r="P48" s="190"/>
      <c r="Q48" s="597" t="s">
        <v>2192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 ht="15.6">
      <c r="A49" s="626">
        <v>39</v>
      </c>
      <c r="B49" s="48" t="s">
        <v>2158</v>
      </c>
      <c r="C49" s="597" t="s">
        <v>2206</v>
      </c>
      <c r="D49" s="597" t="s">
        <v>2207</v>
      </c>
      <c r="E49" s="597" t="s">
        <v>2208</v>
      </c>
      <c r="F49" s="597" t="s">
        <v>31</v>
      </c>
      <c r="G49" s="628">
        <v>40132</v>
      </c>
      <c r="H49" s="454" t="s">
        <v>32</v>
      </c>
      <c r="I49" s="597" t="s">
        <v>195</v>
      </c>
      <c r="J49" s="454" t="s">
        <v>2160</v>
      </c>
      <c r="K49" s="594" t="s">
        <v>2161</v>
      </c>
      <c r="L49" s="48" t="s">
        <v>2162</v>
      </c>
      <c r="M49" s="597">
        <v>89033514190</v>
      </c>
      <c r="N49" s="611">
        <v>7</v>
      </c>
      <c r="O49" s="190"/>
      <c r="P49" s="190"/>
      <c r="Q49" s="597" t="s">
        <v>2192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 ht="15.6">
      <c r="A50" s="597">
        <v>40</v>
      </c>
      <c r="B50" s="48" t="s">
        <v>2158</v>
      </c>
      <c r="C50" s="597" t="s">
        <v>2209</v>
      </c>
      <c r="D50" s="597" t="s">
        <v>207</v>
      </c>
      <c r="E50" s="597" t="s">
        <v>2210</v>
      </c>
      <c r="F50" s="597" t="s">
        <v>40</v>
      </c>
      <c r="G50" s="620">
        <v>41296</v>
      </c>
      <c r="H50" s="454" t="s">
        <v>32</v>
      </c>
      <c r="I50" s="597" t="s">
        <v>195</v>
      </c>
      <c r="J50" s="454" t="s">
        <v>2160</v>
      </c>
      <c r="K50" s="594" t="s">
        <v>2161</v>
      </c>
      <c r="L50" s="48" t="s">
        <v>2162</v>
      </c>
      <c r="M50" s="597">
        <v>89173776099</v>
      </c>
      <c r="N50" s="611" t="s">
        <v>205</v>
      </c>
      <c r="O50" s="190"/>
      <c r="P50" s="190"/>
      <c r="Q50" s="597" t="s">
        <v>2211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 ht="15.6">
      <c r="A51" s="597">
        <v>41</v>
      </c>
      <c r="B51" s="48" t="s">
        <v>2158</v>
      </c>
      <c r="C51" s="597" t="s">
        <v>2212</v>
      </c>
      <c r="D51" s="597" t="s">
        <v>667</v>
      </c>
      <c r="E51" s="597" t="s">
        <v>58</v>
      </c>
      <c r="F51" s="597" t="s">
        <v>40</v>
      </c>
      <c r="G51" s="620">
        <v>41324</v>
      </c>
      <c r="H51" s="454" t="s">
        <v>32</v>
      </c>
      <c r="I51" s="597" t="s">
        <v>195</v>
      </c>
      <c r="J51" s="454" t="s">
        <v>2160</v>
      </c>
      <c r="K51" s="594" t="s">
        <v>2161</v>
      </c>
      <c r="L51" s="48" t="s">
        <v>2162</v>
      </c>
      <c r="M51" s="597">
        <v>89173776099</v>
      </c>
      <c r="N51" s="611" t="s">
        <v>205</v>
      </c>
      <c r="O51" s="190"/>
      <c r="P51" s="190"/>
      <c r="Q51" s="597" t="s">
        <v>2211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 ht="15.6">
      <c r="A52" s="597">
        <v>42</v>
      </c>
      <c r="B52" s="48" t="s">
        <v>2158</v>
      </c>
      <c r="C52" s="597" t="s">
        <v>250</v>
      </c>
      <c r="D52" s="597" t="s">
        <v>2213</v>
      </c>
      <c r="E52" s="597" t="s">
        <v>1275</v>
      </c>
      <c r="F52" s="597" t="s">
        <v>31</v>
      </c>
      <c r="G52" s="628">
        <v>41597</v>
      </c>
      <c r="H52" s="454" t="s">
        <v>32</v>
      </c>
      <c r="I52" s="597" t="s">
        <v>195</v>
      </c>
      <c r="J52" s="454" t="s">
        <v>2160</v>
      </c>
      <c r="K52" s="594" t="s">
        <v>2161</v>
      </c>
      <c r="L52" s="48" t="s">
        <v>2162</v>
      </c>
      <c r="M52" s="597">
        <v>89173776099</v>
      </c>
      <c r="N52" s="611" t="s">
        <v>205</v>
      </c>
      <c r="O52" s="190"/>
      <c r="P52" s="190"/>
      <c r="Q52" s="597" t="s">
        <v>2211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 ht="15.6">
      <c r="A53" s="597">
        <v>43</v>
      </c>
      <c r="B53" s="48" t="s">
        <v>2158</v>
      </c>
      <c r="C53" s="597" t="s">
        <v>1140</v>
      </c>
      <c r="D53" s="597" t="s">
        <v>562</v>
      </c>
      <c r="E53" s="597" t="s">
        <v>587</v>
      </c>
      <c r="F53" s="597" t="s">
        <v>40</v>
      </c>
      <c r="G53" s="620">
        <v>41597</v>
      </c>
      <c r="H53" s="454" t="s">
        <v>32</v>
      </c>
      <c r="I53" s="597" t="s">
        <v>195</v>
      </c>
      <c r="J53" s="454" t="s">
        <v>2160</v>
      </c>
      <c r="K53" s="594" t="s">
        <v>2161</v>
      </c>
      <c r="L53" s="48" t="s">
        <v>2162</v>
      </c>
      <c r="M53" s="597">
        <v>89173776099</v>
      </c>
      <c r="N53" s="611" t="s">
        <v>205</v>
      </c>
      <c r="O53" s="190"/>
      <c r="P53" s="190"/>
      <c r="Q53" s="597" t="s">
        <v>2211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 ht="15.6">
      <c r="A54" s="597">
        <v>44</v>
      </c>
      <c r="B54" s="48" t="s">
        <v>2158</v>
      </c>
      <c r="C54" s="597" t="s">
        <v>48</v>
      </c>
      <c r="D54" s="597" t="s">
        <v>2214</v>
      </c>
      <c r="E54" s="597" t="s">
        <v>450</v>
      </c>
      <c r="F54" s="597" t="s">
        <v>31</v>
      </c>
      <c r="G54" s="620">
        <v>41338</v>
      </c>
      <c r="H54" s="454" t="s">
        <v>32</v>
      </c>
      <c r="I54" s="597" t="s">
        <v>195</v>
      </c>
      <c r="J54" s="454" t="s">
        <v>2160</v>
      </c>
      <c r="K54" s="594" t="s">
        <v>2161</v>
      </c>
      <c r="L54" s="48" t="s">
        <v>2162</v>
      </c>
      <c r="M54" s="597">
        <v>89174640320</v>
      </c>
      <c r="N54" s="611" t="s">
        <v>196</v>
      </c>
      <c r="O54" s="190"/>
      <c r="P54" s="190"/>
      <c r="Q54" s="623" t="s">
        <v>2215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 ht="15.6">
      <c r="A55" s="597">
        <v>45</v>
      </c>
      <c r="B55" s="48" t="s">
        <v>2158</v>
      </c>
      <c r="C55" s="597" t="s">
        <v>1639</v>
      </c>
      <c r="D55" s="597" t="s">
        <v>46</v>
      </c>
      <c r="E55" s="597" t="s">
        <v>229</v>
      </c>
      <c r="F55" s="597" t="s">
        <v>31</v>
      </c>
      <c r="G55" s="620">
        <v>41390</v>
      </c>
      <c r="H55" s="454" t="s">
        <v>32</v>
      </c>
      <c r="I55" s="597" t="s">
        <v>195</v>
      </c>
      <c r="J55" s="454" t="s">
        <v>2160</v>
      </c>
      <c r="K55" s="594" t="s">
        <v>2161</v>
      </c>
      <c r="L55" s="48" t="s">
        <v>2162</v>
      </c>
      <c r="M55" s="597">
        <v>89174640320</v>
      </c>
      <c r="N55" s="611" t="s">
        <v>196</v>
      </c>
      <c r="O55" s="190"/>
      <c r="P55" s="190"/>
      <c r="Q55" s="623" t="s">
        <v>2215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 ht="15.6">
      <c r="A56" s="597">
        <v>46</v>
      </c>
      <c r="B56" s="48" t="s">
        <v>2158</v>
      </c>
      <c r="C56" s="597" t="s">
        <v>1615</v>
      </c>
      <c r="D56" s="597" t="s">
        <v>194</v>
      </c>
      <c r="E56" s="597" t="s">
        <v>118</v>
      </c>
      <c r="F56" s="597" t="s">
        <v>31</v>
      </c>
      <c r="G56" s="620">
        <v>41712</v>
      </c>
      <c r="H56" s="454" t="s">
        <v>32</v>
      </c>
      <c r="I56" s="597" t="s">
        <v>195</v>
      </c>
      <c r="J56" s="454" t="s">
        <v>2160</v>
      </c>
      <c r="K56" s="594" t="s">
        <v>2161</v>
      </c>
      <c r="L56" s="48" t="s">
        <v>2162</v>
      </c>
      <c r="M56" s="597">
        <v>89174640320</v>
      </c>
      <c r="N56" s="611" t="s">
        <v>196</v>
      </c>
      <c r="O56" s="190"/>
      <c r="P56" s="190"/>
      <c r="Q56" s="623" t="s">
        <v>2215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 ht="15.6">
      <c r="A57" s="597">
        <v>47</v>
      </c>
      <c r="B57" s="48" t="s">
        <v>2158</v>
      </c>
      <c r="C57" s="597" t="s">
        <v>213</v>
      </c>
      <c r="D57" s="597" t="s">
        <v>194</v>
      </c>
      <c r="E57" s="597" t="s">
        <v>109</v>
      </c>
      <c r="F57" s="597" t="s">
        <v>31</v>
      </c>
      <c r="G57" s="620">
        <v>41282</v>
      </c>
      <c r="H57" s="454" t="s">
        <v>32</v>
      </c>
      <c r="I57" s="597" t="s">
        <v>195</v>
      </c>
      <c r="J57" s="454" t="s">
        <v>2160</v>
      </c>
      <c r="K57" s="594" t="s">
        <v>2161</v>
      </c>
      <c r="L57" s="48" t="s">
        <v>2162</v>
      </c>
      <c r="M57" s="597">
        <v>89174640320</v>
      </c>
      <c r="N57" s="611" t="s">
        <v>196</v>
      </c>
      <c r="O57" s="190"/>
      <c r="P57" s="190"/>
      <c r="Q57" s="623" t="s">
        <v>2215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 ht="15.6">
      <c r="A58" s="597">
        <v>48</v>
      </c>
      <c r="B58" s="48" t="s">
        <v>2158</v>
      </c>
      <c r="C58" s="597" t="s">
        <v>2216</v>
      </c>
      <c r="D58" s="597" t="s">
        <v>2217</v>
      </c>
      <c r="E58" s="597" t="s">
        <v>404</v>
      </c>
      <c r="F58" s="597" t="s">
        <v>31</v>
      </c>
      <c r="G58" s="620">
        <v>41405</v>
      </c>
      <c r="H58" s="454" t="s">
        <v>32</v>
      </c>
      <c r="I58" s="597" t="s">
        <v>195</v>
      </c>
      <c r="J58" s="454" t="s">
        <v>2160</v>
      </c>
      <c r="K58" s="594" t="s">
        <v>2161</v>
      </c>
      <c r="L58" s="48" t="s">
        <v>2162</v>
      </c>
      <c r="M58" s="597">
        <v>89174640320</v>
      </c>
      <c r="N58" s="611" t="s">
        <v>196</v>
      </c>
      <c r="O58" s="190"/>
      <c r="P58" s="190"/>
      <c r="Q58" s="623" t="s">
        <v>2215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 ht="15.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5.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5.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5.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5.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5.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5.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5.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5.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5.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5.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5.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5.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5.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5.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5.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5.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5.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6.5546875" customWidth="1"/>
    <col min="6" max="6" width="6.44140625" customWidth="1"/>
    <col min="7" max="7" width="11.33203125" customWidth="1"/>
    <col min="8" max="8" width="7.5546875" customWidth="1"/>
    <col min="9" max="9" width="0.44140625" customWidth="1"/>
    <col min="10" max="10" width="77" customWidth="1"/>
    <col min="11" max="11" width="17.44140625" customWidth="1"/>
    <col min="12" max="12" width="14" customWidth="1"/>
    <col min="13" max="13" width="13.6640625" bestFit="1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2218</v>
      </c>
      <c r="K4" s="890"/>
      <c r="L4" s="890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">
      <c r="A10" s="30"/>
      <c r="B10" s="32" t="s">
        <v>74</v>
      </c>
      <c r="C10" s="34" t="s">
        <v>2219</v>
      </c>
      <c r="D10" s="34" t="s">
        <v>276</v>
      </c>
      <c r="E10" s="34" t="s">
        <v>178</v>
      </c>
      <c r="F10" s="34" t="s">
        <v>40</v>
      </c>
      <c r="G10" s="60">
        <v>41493</v>
      </c>
      <c r="H10" s="34" t="s">
        <v>32</v>
      </c>
      <c r="I10" s="34" t="s">
        <v>195</v>
      </c>
      <c r="J10" s="32" t="s">
        <v>2220</v>
      </c>
      <c r="K10" s="377" t="s">
        <v>2221</v>
      </c>
      <c r="L10" s="834" t="s">
        <v>2918</v>
      </c>
      <c r="M10" s="50">
        <v>79273471332</v>
      </c>
      <c r="N10" s="32">
        <v>4</v>
      </c>
      <c r="O10" s="33"/>
      <c r="P10" s="33"/>
      <c r="Q10" s="34" t="s">
        <v>2223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">
      <c r="A11" s="30"/>
      <c r="B11" s="32" t="s">
        <v>74</v>
      </c>
      <c r="C11" s="34" t="s">
        <v>2224</v>
      </c>
      <c r="D11" s="34" t="s">
        <v>367</v>
      </c>
      <c r="E11" s="34" t="s">
        <v>2225</v>
      </c>
      <c r="F11" s="34" t="s">
        <v>31</v>
      </c>
      <c r="G11" s="631">
        <v>41332</v>
      </c>
      <c r="H11" s="34" t="s">
        <v>32</v>
      </c>
      <c r="I11" s="34" t="s">
        <v>195</v>
      </c>
      <c r="J11" s="32" t="s">
        <v>2220</v>
      </c>
      <c r="K11" s="377" t="s">
        <v>2221</v>
      </c>
      <c r="L11" s="834" t="s">
        <v>2918</v>
      </c>
      <c r="M11" s="50">
        <v>79273471332</v>
      </c>
      <c r="N11" s="32">
        <v>4</v>
      </c>
      <c r="O11" s="33"/>
      <c r="P11" s="33"/>
      <c r="Q11" s="34" t="s">
        <v>2223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">
      <c r="A12" s="30"/>
      <c r="B12" s="32" t="s">
        <v>74</v>
      </c>
      <c r="C12" s="34" t="s">
        <v>2226</v>
      </c>
      <c r="D12" s="34" t="s">
        <v>55</v>
      </c>
      <c r="E12" s="34" t="s">
        <v>176</v>
      </c>
      <c r="F12" s="34" t="s">
        <v>31</v>
      </c>
      <c r="G12" s="631">
        <v>41529</v>
      </c>
      <c r="H12" s="34" t="s">
        <v>32</v>
      </c>
      <c r="I12" s="34" t="s">
        <v>195</v>
      </c>
      <c r="J12" s="32" t="s">
        <v>2220</v>
      </c>
      <c r="K12" s="377" t="s">
        <v>2221</v>
      </c>
      <c r="L12" s="834" t="s">
        <v>2918</v>
      </c>
      <c r="M12" s="50">
        <v>79273471332</v>
      </c>
      <c r="N12" s="32">
        <v>4</v>
      </c>
      <c r="O12" s="33"/>
      <c r="P12" s="33"/>
      <c r="Q12" s="34" t="s">
        <v>2223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">
      <c r="A13" s="30"/>
      <c r="B13" s="32" t="s">
        <v>74</v>
      </c>
      <c r="C13" s="34" t="s">
        <v>441</v>
      </c>
      <c r="D13" s="34" t="s">
        <v>284</v>
      </c>
      <c r="E13" s="34" t="s">
        <v>69</v>
      </c>
      <c r="F13" s="34" t="s">
        <v>31</v>
      </c>
      <c r="G13" s="631">
        <v>41354</v>
      </c>
      <c r="H13" s="34" t="s">
        <v>32</v>
      </c>
      <c r="I13" s="34" t="s">
        <v>195</v>
      </c>
      <c r="J13" s="32" t="s">
        <v>2220</v>
      </c>
      <c r="K13" s="377" t="s">
        <v>2221</v>
      </c>
      <c r="L13" s="834" t="s">
        <v>2918</v>
      </c>
      <c r="M13" s="50">
        <v>79273471332</v>
      </c>
      <c r="N13" s="32">
        <v>4</v>
      </c>
      <c r="O13" s="33"/>
      <c r="P13" s="33"/>
      <c r="Q13" s="34" t="s">
        <v>2223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">
      <c r="A14" s="32"/>
      <c r="B14" s="32" t="s">
        <v>74</v>
      </c>
      <c r="C14" s="29" t="s">
        <v>2227</v>
      </c>
      <c r="D14" s="29" t="s">
        <v>2228</v>
      </c>
      <c r="E14" s="184" t="s">
        <v>2229</v>
      </c>
      <c r="F14" s="29" t="s">
        <v>40</v>
      </c>
      <c r="G14" s="631">
        <v>41421</v>
      </c>
      <c r="H14" s="32" t="s">
        <v>32</v>
      </c>
      <c r="I14" s="32" t="s">
        <v>195</v>
      </c>
      <c r="J14" s="32" t="s">
        <v>2220</v>
      </c>
      <c r="K14" s="377" t="s">
        <v>2221</v>
      </c>
      <c r="L14" s="834" t="s">
        <v>2918</v>
      </c>
      <c r="M14" s="50">
        <v>79273471332</v>
      </c>
      <c r="N14" s="29">
        <v>4</v>
      </c>
      <c r="O14" s="30"/>
      <c r="P14" s="30"/>
      <c r="Q14" s="32" t="s">
        <v>2223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">
      <c r="A15" s="32"/>
      <c r="B15" s="32" t="s">
        <v>74</v>
      </c>
      <c r="C15" s="29" t="s">
        <v>2230</v>
      </c>
      <c r="D15" s="29" t="s">
        <v>249</v>
      </c>
      <c r="E15" s="29" t="s">
        <v>52</v>
      </c>
      <c r="F15" s="29" t="s">
        <v>31</v>
      </c>
      <c r="G15" s="633">
        <v>41450</v>
      </c>
      <c r="H15" s="32" t="s">
        <v>32</v>
      </c>
      <c r="I15" s="32" t="s">
        <v>195</v>
      </c>
      <c r="J15" s="32" t="s">
        <v>2220</v>
      </c>
      <c r="K15" s="377" t="s">
        <v>2221</v>
      </c>
      <c r="L15" s="834" t="s">
        <v>2918</v>
      </c>
      <c r="M15" s="50">
        <v>79273471332</v>
      </c>
      <c r="N15" s="29">
        <v>4</v>
      </c>
      <c r="O15" s="30"/>
      <c r="P15" s="30"/>
      <c r="Q15" s="32" t="s">
        <v>2231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">
      <c r="A16" s="32"/>
      <c r="B16" s="32" t="s">
        <v>74</v>
      </c>
      <c r="C16" s="29" t="s">
        <v>973</v>
      </c>
      <c r="D16" s="29" t="s">
        <v>249</v>
      </c>
      <c r="E16" s="29" t="s">
        <v>54</v>
      </c>
      <c r="F16" s="29" t="s">
        <v>31</v>
      </c>
      <c r="G16" s="633">
        <v>41418</v>
      </c>
      <c r="H16" s="32" t="s">
        <v>32</v>
      </c>
      <c r="I16" s="32" t="s">
        <v>195</v>
      </c>
      <c r="J16" s="32" t="s">
        <v>2220</v>
      </c>
      <c r="K16" s="377" t="s">
        <v>2221</v>
      </c>
      <c r="L16" s="834" t="s">
        <v>2918</v>
      </c>
      <c r="M16" s="50">
        <v>79273471332</v>
      </c>
      <c r="N16" s="29">
        <v>4</v>
      </c>
      <c r="O16" s="30"/>
      <c r="P16" s="30"/>
      <c r="Q16" s="32" t="s">
        <v>2231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">
      <c r="A17" s="32"/>
      <c r="B17" s="32" t="s">
        <v>74</v>
      </c>
      <c r="C17" s="29" t="s">
        <v>2232</v>
      </c>
      <c r="D17" s="29" t="s">
        <v>242</v>
      </c>
      <c r="E17" s="29" t="s">
        <v>1454</v>
      </c>
      <c r="F17" s="29" t="s">
        <v>40</v>
      </c>
      <c r="G17" s="633">
        <v>41296</v>
      </c>
      <c r="H17" s="32" t="s">
        <v>32</v>
      </c>
      <c r="I17" s="32" t="s">
        <v>195</v>
      </c>
      <c r="J17" s="32" t="s">
        <v>2220</v>
      </c>
      <c r="K17" s="377" t="s">
        <v>2221</v>
      </c>
      <c r="L17" s="834" t="s">
        <v>2918</v>
      </c>
      <c r="M17" s="50">
        <v>79273471332</v>
      </c>
      <c r="N17" s="29">
        <v>4</v>
      </c>
      <c r="O17" s="30"/>
      <c r="P17" s="30"/>
      <c r="Q17" s="32" t="s">
        <v>2231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">
      <c r="A18" s="30"/>
      <c r="B18" s="32" t="s">
        <v>74</v>
      </c>
      <c r="C18" s="29" t="s">
        <v>2233</v>
      </c>
      <c r="D18" s="29" t="s">
        <v>2234</v>
      </c>
      <c r="E18" s="29" t="s">
        <v>135</v>
      </c>
      <c r="F18" s="29" t="s">
        <v>31</v>
      </c>
      <c r="G18" s="633">
        <v>41303</v>
      </c>
      <c r="H18" s="32" t="s">
        <v>32</v>
      </c>
      <c r="I18" s="32" t="s">
        <v>195</v>
      </c>
      <c r="J18" s="32" t="s">
        <v>2220</v>
      </c>
      <c r="K18" s="377" t="s">
        <v>2221</v>
      </c>
      <c r="L18" s="834" t="s">
        <v>2918</v>
      </c>
      <c r="M18" s="50">
        <v>79273471332</v>
      </c>
      <c r="N18" s="29">
        <v>4</v>
      </c>
      <c r="O18" s="30"/>
      <c r="P18" s="32"/>
      <c r="Q18" s="32" t="s">
        <v>2231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">
      <c r="A19" s="30"/>
      <c r="B19" s="32" t="s">
        <v>74</v>
      </c>
      <c r="C19" s="29" t="s">
        <v>2235</v>
      </c>
      <c r="D19" s="29" t="s">
        <v>166</v>
      </c>
      <c r="E19" s="29" t="s">
        <v>796</v>
      </c>
      <c r="F19" s="29" t="s">
        <v>31</v>
      </c>
      <c r="G19" s="633">
        <v>41443</v>
      </c>
      <c r="H19" s="32" t="s">
        <v>32</v>
      </c>
      <c r="I19" s="32" t="s">
        <v>195</v>
      </c>
      <c r="J19" s="32" t="s">
        <v>2220</v>
      </c>
      <c r="K19" s="377" t="s">
        <v>2221</v>
      </c>
      <c r="L19" s="834" t="s">
        <v>2918</v>
      </c>
      <c r="M19" s="50">
        <v>79273471332</v>
      </c>
      <c r="N19" s="29">
        <v>4</v>
      </c>
      <c r="O19" s="30"/>
      <c r="P19" s="30"/>
      <c r="Q19" s="32" t="s">
        <v>2231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">
      <c r="A20" s="30"/>
      <c r="B20" s="32" t="s">
        <v>74</v>
      </c>
      <c r="C20" s="29" t="s">
        <v>2236</v>
      </c>
      <c r="D20" s="29" t="s">
        <v>155</v>
      </c>
      <c r="E20" s="29" t="s">
        <v>2237</v>
      </c>
      <c r="F20" s="29" t="s">
        <v>40</v>
      </c>
      <c r="G20" s="633">
        <v>41339</v>
      </c>
      <c r="H20" s="32" t="s">
        <v>32</v>
      </c>
      <c r="I20" s="32" t="s">
        <v>195</v>
      </c>
      <c r="J20" s="32" t="s">
        <v>2220</v>
      </c>
      <c r="K20" s="377" t="s">
        <v>2221</v>
      </c>
      <c r="L20" s="834" t="s">
        <v>2918</v>
      </c>
      <c r="M20" s="50">
        <v>79273471332</v>
      </c>
      <c r="N20" s="29">
        <v>4</v>
      </c>
      <c r="O20" s="30"/>
      <c r="P20" s="30"/>
      <c r="Q20" s="32" t="s">
        <v>2231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">
      <c r="A21" s="30"/>
      <c r="B21" s="32" t="s">
        <v>74</v>
      </c>
      <c r="C21" s="29" t="s">
        <v>2238</v>
      </c>
      <c r="D21" s="29" t="s">
        <v>76</v>
      </c>
      <c r="E21" s="29" t="s">
        <v>135</v>
      </c>
      <c r="F21" s="29" t="s">
        <v>31</v>
      </c>
      <c r="G21" s="633">
        <v>41333</v>
      </c>
      <c r="H21" s="32" t="s">
        <v>32</v>
      </c>
      <c r="I21" s="32" t="s">
        <v>195</v>
      </c>
      <c r="J21" s="32" t="s">
        <v>2220</v>
      </c>
      <c r="K21" s="377" t="s">
        <v>2221</v>
      </c>
      <c r="L21" s="834" t="s">
        <v>2918</v>
      </c>
      <c r="M21" s="50">
        <v>79273471332</v>
      </c>
      <c r="N21" s="29">
        <v>4</v>
      </c>
      <c r="O21" s="30"/>
      <c r="P21" s="30"/>
      <c r="Q21" s="32" t="s">
        <v>2231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">
      <c r="A22" s="30"/>
      <c r="B22" s="32" t="s">
        <v>74</v>
      </c>
      <c r="C22" s="29" t="s">
        <v>2239</v>
      </c>
      <c r="D22" s="29" t="s">
        <v>200</v>
      </c>
      <c r="E22" s="29" t="s">
        <v>103</v>
      </c>
      <c r="F22" s="29" t="s">
        <v>40</v>
      </c>
      <c r="G22" s="633">
        <v>41460</v>
      </c>
      <c r="H22" s="32" t="s">
        <v>32</v>
      </c>
      <c r="I22" s="32" t="s">
        <v>195</v>
      </c>
      <c r="J22" s="32" t="s">
        <v>2220</v>
      </c>
      <c r="K22" s="377" t="s">
        <v>2221</v>
      </c>
      <c r="L22" s="834" t="s">
        <v>2918</v>
      </c>
      <c r="M22" s="50">
        <v>79273471332</v>
      </c>
      <c r="N22" s="29">
        <v>4</v>
      </c>
      <c r="O22" s="30"/>
      <c r="P22" s="30"/>
      <c r="Q22" s="32" t="s">
        <v>2231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">
      <c r="A23" s="30"/>
      <c r="B23" s="32" t="s">
        <v>74</v>
      </c>
      <c r="C23" s="29" t="s">
        <v>2240</v>
      </c>
      <c r="D23" s="29" t="s">
        <v>242</v>
      </c>
      <c r="E23" s="29" t="s">
        <v>1013</v>
      </c>
      <c r="F23" s="29" t="s">
        <v>40</v>
      </c>
      <c r="G23" s="633">
        <v>41276</v>
      </c>
      <c r="H23" s="32" t="s">
        <v>32</v>
      </c>
      <c r="I23" s="32" t="s">
        <v>195</v>
      </c>
      <c r="J23" s="32" t="s">
        <v>2220</v>
      </c>
      <c r="K23" s="377" t="s">
        <v>2221</v>
      </c>
      <c r="L23" s="834" t="s">
        <v>2918</v>
      </c>
      <c r="M23" s="50">
        <v>79273471332</v>
      </c>
      <c r="N23" s="29">
        <v>4</v>
      </c>
      <c r="O23" s="30"/>
      <c r="P23" s="30"/>
      <c r="Q23" s="32" t="s">
        <v>2231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">
      <c r="A24" s="30"/>
      <c r="B24" s="32" t="s">
        <v>74</v>
      </c>
      <c r="C24" s="29" t="s">
        <v>2241</v>
      </c>
      <c r="D24" s="29" t="s">
        <v>38</v>
      </c>
      <c r="E24" s="29" t="s">
        <v>87</v>
      </c>
      <c r="F24" s="29" t="s">
        <v>40</v>
      </c>
      <c r="G24" s="633">
        <v>41586</v>
      </c>
      <c r="H24" s="32" t="s">
        <v>32</v>
      </c>
      <c r="I24" s="32" t="s">
        <v>195</v>
      </c>
      <c r="J24" s="32" t="s">
        <v>2220</v>
      </c>
      <c r="K24" s="377" t="s">
        <v>2221</v>
      </c>
      <c r="L24" s="834" t="s">
        <v>2918</v>
      </c>
      <c r="M24" s="50">
        <v>79273471332</v>
      </c>
      <c r="N24" s="29">
        <v>4</v>
      </c>
      <c r="O24" s="30"/>
      <c r="P24" s="30"/>
      <c r="Q24" s="32" t="s">
        <v>2231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">
      <c r="A25" s="30"/>
      <c r="B25" s="32" t="s">
        <v>74</v>
      </c>
      <c r="C25" s="29" t="s">
        <v>2242</v>
      </c>
      <c r="D25" s="29" t="s">
        <v>284</v>
      </c>
      <c r="E25" s="29" t="s">
        <v>217</v>
      </c>
      <c r="F25" s="29" t="s">
        <v>31</v>
      </c>
      <c r="G25" s="635">
        <v>41464</v>
      </c>
      <c r="H25" s="32" t="s">
        <v>32</v>
      </c>
      <c r="I25" s="32" t="s">
        <v>195</v>
      </c>
      <c r="J25" s="32" t="s">
        <v>2220</v>
      </c>
      <c r="K25" s="377" t="s">
        <v>2221</v>
      </c>
      <c r="L25" s="834" t="s">
        <v>2918</v>
      </c>
      <c r="M25" s="50">
        <v>79273471332</v>
      </c>
      <c r="N25" s="29">
        <v>4</v>
      </c>
      <c r="O25" s="30"/>
      <c r="P25" s="30"/>
      <c r="Q25" s="32" t="s">
        <v>2231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">
      <c r="A26" s="30"/>
      <c r="B26" s="32" t="s">
        <v>74</v>
      </c>
      <c r="C26" s="29" t="s">
        <v>2243</v>
      </c>
      <c r="D26" s="29" t="s">
        <v>136</v>
      </c>
      <c r="E26" s="29" t="s">
        <v>236</v>
      </c>
      <c r="F26" s="29" t="s">
        <v>40</v>
      </c>
      <c r="G26" s="635">
        <v>41374</v>
      </c>
      <c r="H26" s="32" t="s">
        <v>32</v>
      </c>
      <c r="I26" s="32" t="s">
        <v>195</v>
      </c>
      <c r="J26" s="32" t="s">
        <v>2220</v>
      </c>
      <c r="K26" s="377" t="s">
        <v>2221</v>
      </c>
      <c r="L26" s="834" t="s">
        <v>2918</v>
      </c>
      <c r="M26" s="50">
        <v>79273471332</v>
      </c>
      <c r="N26" s="29">
        <v>4</v>
      </c>
      <c r="O26" s="30"/>
      <c r="P26" s="30"/>
      <c r="Q26" s="32" t="s">
        <v>2231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">
      <c r="A27" s="30"/>
      <c r="B27" s="32" t="s">
        <v>74</v>
      </c>
      <c r="C27" s="29" t="s">
        <v>2244</v>
      </c>
      <c r="D27" s="29" t="s">
        <v>46</v>
      </c>
      <c r="E27" s="29" t="s">
        <v>722</v>
      </c>
      <c r="F27" s="29" t="s">
        <v>31</v>
      </c>
      <c r="G27" s="635">
        <v>41380</v>
      </c>
      <c r="H27" s="32" t="s">
        <v>32</v>
      </c>
      <c r="I27" s="32" t="s">
        <v>195</v>
      </c>
      <c r="J27" s="32" t="s">
        <v>2220</v>
      </c>
      <c r="K27" s="377" t="s">
        <v>2221</v>
      </c>
      <c r="L27" s="834" t="s">
        <v>2918</v>
      </c>
      <c r="M27" s="50">
        <v>79273471332</v>
      </c>
      <c r="N27" s="29">
        <v>4</v>
      </c>
      <c r="O27" s="30"/>
      <c r="P27" s="30"/>
      <c r="Q27" s="32" t="s">
        <v>2231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">
      <c r="A28" s="30"/>
      <c r="B28" s="32" t="s">
        <v>74</v>
      </c>
      <c r="C28" s="29" t="s">
        <v>940</v>
      </c>
      <c r="D28" s="29" t="s">
        <v>96</v>
      </c>
      <c r="E28" s="29" t="s">
        <v>118</v>
      </c>
      <c r="F28" s="29" t="s">
        <v>31</v>
      </c>
      <c r="G28" s="635">
        <v>41336</v>
      </c>
      <c r="H28" s="32" t="s">
        <v>32</v>
      </c>
      <c r="I28" s="32" t="s">
        <v>195</v>
      </c>
      <c r="J28" s="32" t="s">
        <v>2220</v>
      </c>
      <c r="K28" s="377" t="s">
        <v>2221</v>
      </c>
      <c r="L28" s="834" t="s">
        <v>2918</v>
      </c>
      <c r="M28" s="50">
        <v>79273471332</v>
      </c>
      <c r="N28" s="29">
        <v>4</v>
      </c>
      <c r="O28" s="30"/>
      <c r="P28" s="30"/>
      <c r="Q28" s="32" t="s">
        <v>2231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">
      <c r="A29" s="30"/>
      <c r="B29" s="32" t="s">
        <v>74</v>
      </c>
      <c r="C29" s="29" t="s">
        <v>2245</v>
      </c>
      <c r="D29" s="29" t="s">
        <v>136</v>
      </c>
      <c r="E29" s="29" t="s">
        <v>2246</v>
      </c>
      <c r="F29" s="29" t="s">
        <v>40</v>
      </c>
      <c r="G29" s="633">
        <v>41362</v>
      </c>
      <c r="H29" s="32" t="s">
        <v>32</v>
      </c>
      <c r="I29" s="32" t="s">
        <v>195</v>
      </c>
      <c r="J29" s="32" t="s">
        <v>2220</v>
      </c>
      <c r="K29" s="377" t="s">
        <v>2221</v>
      </c>
      <c r="L29" s="834" t="s">
        <v>2918</v>
      </c>
      <c r="M29" s="50">
        <v>79273471332</v>
      </c>
      <c r="N29" s="29">
        <v>4</v>
      </c>
      <c r="O29" s="30"/>
      <c r="P29" s="30"/>
      <c r="Q29" s="32" t="s">
        <v>2231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">
      <c r="A30" s="30"/>
      <c r="B30" s="32" t="s">
        <v>74</v>
      </c>
      <c r="C30" s="29" t="s">
        <v>2247</v>
      </c>
      <c r="D30" s="29" t="s">
        <v>265</v>
      </c>
      <c r="E30" s="29" t="s">
        <v>118</v>
      </c>
      <c r="F30" s="29" t="s">
        <v>31</v>
      </c>
      <c r="G30" s="633">
        <v>41351</v>
      </c>
      <c r="H30" s="32" t="s">
        <v>32</v>
      </c>
      <c r="I30" s="32" t="s">
        <v>195</v>
      </c>
      <c r="J30" s="32" t="s">
        <v>2220</v>
      </c>
      <c r="K30" s="377" t="s">
        <v>2221</v>
      </c>
      <c r="L30" s="834" t="s">
        <v>2918</v>
      </c>
      <c r="M30" s="50">
        <v>79273471332</v>
      </c>
      <c r="N30" s="29">
        <v>4</v>
      </c>
      <c r="O30" s="30"/>
      <c r="P30" s="30"/>
      <c r="Q30" s="32" t="s">
        <v>2248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">
      <c r="A31" s="30"/>
      <c r="B31" s="32" t="s">
        <v>74</v>
      </c>
      <c r="C31" s="29" t="s">
        <v>2196</v>
      </c>
      <c r="D31" s="29" t="s">
        <v>1648</v>
      </c>
      <c r="E31" s="29" t="s">
        <v>2249</v>
      </c>
      <c r="F31" s="29" t="s">
        <v>40</v>
      </c>
      <c r="G31" s="633">
        <v>41462</v>
      </c>
      <c r="H31" s="32" t="s">
        <v>32</v>
      </c>
      <c r="I31" s="32" t="s">
        <v>195</v>
      </c>
      <c r="J31" s="32" t="s">
        <v>2220</v>
      </c>
      <c r="K31" s="377" t="s">
        <v>2221</v>
      </c>
      <c r="L31" s="834" t="s">
        <v>2918</v>
      </c>
      <c r="M31" s="50">
        <v>79273471332</v>
      </c>
      <c r="N31" s="29">
        <v>4</v>
      </c>
      <c r="O31" s="30"/>
      <c r="P31" s="30"/>
      <c r="Q31" s="32" t="s">
        <v>2248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">
      <c r="A32" s="30"/>
      <c r="B32" s="32" t="s">
        <v>74</v>
      </c>
      <c r="C32" s="34" t="s">
        <v>2250</v>
      </c>
      <c r="D32" s="34" t="s">
        <v>2251</v>
      </c>
      <c r="E32" s="34" t="s">
        <v>113</v>
      </c>
      <c r="F32" s="34" t="s">
        <v>31</v>
      </c>
      <c r="G32" s="635">
        <v>41200</v>
      </c>
      <c r="H32" s="34" t="s">
        <v>32</v>
      </c>
      <c r="I32" s="34" t="s">
        <v>195</v>
      </c>
      <c r="J32" s="32" t="s">
        <v>2220</v>
      </c>
      <c r="K32" s="377" t="s">
        <v>2221</v>
      </c>
      <c r="L32" s="834" t="s">
        <v>2918</v>
      </c>
      <c r="M32" s="50">
        <v>79273471332</v>
      </c>
      <c r="N32" s="32">
        <v>4</v>
      </c>
      <c r="O32" s="33"/>
      <c r="P32" s="33"/>
      <c r="Q32" s="34" t="s">
        <v>2248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">
      <c r="A33" s="30"/>
      <c r="B33" s="32" t="s">
        <v>74</v>
      </c>
      <c r="C33" s="34" t="s">
        <v>2252</v>
      </c>
      <c r="D33" s="34" t="s">
        <v>836</v>
      </c>
      <c r="E33" s="34" t="s">
        <v>2253</v>
      </c>
      <c r="F33" s="34" t="s">
        <v>31</v>
      </c>
      <c r="G33" s="637">
        <v>41428</v>
      </c>
      <c r="H33" s="638" t="s">
        <v>32</v>
      </c>
      <c r="I33" s="638" t="s">
        <v>195</v>
      </c>
      <c r="J33" s="32" t="s">
        <v>2220</v>
      </c>
      <c r="K33" s="377" t="s">
        <v>2221</v>
      </c>
      <c r="L33" s="834" t="s">
        <v>2918</v>
      </c>
      <c r="M33" s="50">
        <v>79273471332</v>
      </c>
      <c r="N33" s="32">
        <v>4</v>
      </c>
      <c r="O33" s="33"/>
      <c r="P33" s="33"/>
      <c r="Q33" s="34" t="s">
        <v>2248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">
      <c r="A34" s="30"/>
      <c r="B34" s="32" t="s">
        <v>74</v>
      </c>
      <c r="C34" s="34" t="s">
        <v>2254</v>
      </c>
      <c r="D34" s="34" t="s">
        <v>677</v>
      </c>
      <c r="E34" s="34" t="s">
        <v>193</v>
      </c>
      <c r="F34" s="34" t="s">
        <v>40</v>
      </c>
      <c r="G34" s="60">
        <v>41460</v>
      </c>
      <c r="H34" s="640" t="s">
        <v>32</v>
      </c>
      <c r="I34" s="640"/>
      <c r="J34" s="32" t="s">
        <v>2220</v>
      </c>
      <c r="K34" s="377" t="s">
        <v>2221</v>
      </c>
      <c r="L34" s="834" t="s">
        <v>2918</v>
      </c>
      <c r="M34" s="50">
        <v>79273471332</v>
      </c>
      <c r="N34" s="32">
        <v>4</v>
      </c>
      <c r="O34" s="33"/>
      <c r="P34" s="34"/>
      <c r="Q34" s="34" t="s">
        <v>2248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">
      <c r="A35" s="30"/>
      <c r="B35" s="32" t="s">
        <v>74</v>
      </c>
      <c r="C35" s="34" t="s">
        <v>2255</v>
      </c>
      <c r="D35" s="34" t="s">
        <v>1556</v>
      </c>
      <c r="E35" s="34" t="s">
        <v>229</v>
      </c>
      <c r="F35" s="34" t="s">
        <v>31</v>
      </c>
      <c r="G35" s="60">
        <v>41982</v>
      </c>
      <c r="H35" s="640" t="s">
        <v>32</v>
      </c>
      <c r="I35" s="640"/>
      <c r="J35" s="32" t="s">
        <v>2220</v>
      </c>
      <c r="K35" s="377" t="s">
        <v>2221</v>
      </c>
      <c r="L35" s="834" t="s">
        <v>2918</v>
      </c>
      <c r="M35" s="50">
        <v>79273471332</v>
      </c>
      <c r="N35" s="32">
        <v>4</v>
      </c>
      <c r="O35" s="33"/>
      <c r="P35" s="33"/>
      <c r="Q35" s="34" t="s">
        <v>2256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">
      <c r="A36" s="30"/>
      <c r="B36" s="32" t="s">
        <v>74</v>
      </c>
      <c r="C36" s="34" t="s">
        <v>2257</v>
      </c>
      <c r="D36" s="34" t="s">
        <v>174</v>
      </c>
      <c r="E36" s="34" t="s">
        <v>897</v>
      </c>
      <c r="F36" s="34" t="s">
        <v>40</v>
      </c>
      <c r="G36" s="60">
        <v>41475</v>
      </c>
      <c r="H36" s="640" t="s">
        <v>32</v>
      </c>
      <c r="I36" s="640"/>
      <c r="J36" s="32" t="s">
        <v>2220</v>
      </c>
      <c r="K36" s="377" t="s">
        <v>2221</v>
      </c>
      <c r="L36" s="834" t="s">
        <v>2918</v>
      </c>
      <c r="M36" s="50">
        <v>79273471332</v>
      </c>
      <c r="N36" s="32">
        <v>4</v>
      </c>
      <c r="O36" s="33"/>
      <c r="P36" s="33"/>
      <c r="Q36" s="34" t="s">
        <v>2256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">
      <c r="A37" s="30"/>
      <c r="B37" s="32" t="s">
        <v>74</v>
      </c>
      <c r="C37" s="34" t="s">
        <v>2258</v>
      </c>
      <c r="D37" s="34" t="s">
        <v>2259</v>
      </c>
      <c r="E37" s="34" t="s">
        <v>257</v>
      </c>
      <c r="F37" s="34" t="s">
        <v>40</v>
      </c>
      <c r="G37" s="60">
        <v>41381</v>
      </c>
      <c r="H37" s="640" t="s">
        <v>32</v>
      </c>
      <c r="I37" s="640" t="s">
        <v>2260</v>
      </c>
      <c r="J37" s="32" t="s">
        <v>2220</v>
      </c>
      <c r="K37" s="377" t="s">
        <v>2221</v>
      </c>
      <c r="L37" s="834" t="s">
        <v>2918</v>
      </c>
      <c r="M37" s="50">
        <v>79273471332</v>
      </c>
      <c r="N37" s="32">
        <v>4</v>
      </c>
      <c r="O37" s="33"/>
      <c r="P37" s="33"/>
      <c r="Q37" s="34" t="s">
        <v>2256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">
      <c r="A38" s="30"/>
      <c r="B38" s="32" t="s">
        <v>74</v>
      </c>
      <c r="C38" s="34" t="s">
        <v>2261</v>
      </c>
      <c r="D38" s="34" t="s">
        <v>844</v>
      </c>
      <c r="E38" s="34" t="s">
        <v>252</v>
      </c>
      <c r="F38" s="34" t="s">
        <v>40</v>
      </c>
      <c r="G38" s="60">
        <v>41434</v>
      </c>
      <c r="H38" s="640" t="s">
        <v>32</v>
      </c>
      <c r="I38" s="640"/>
      <c r="J38" s="32" t="s">
        <v>2220</v>
      </c>
      <c r="K38" s="377" t="s">
        <v>2221</v>
      </c>
      <c r="L38" s="834" t="s">
        <v>2918</v>
      </c>
      <c r="M38" s="50">
        <v>79273471332</v>
      </c>
      <c r="N38" s="32">
        <v>4</v>
      </c>
      <c r="O38" s="33"/>
      <c r="P38" s="33"/>
      <c r="Q38" s="34" t="s">
        <v>2256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">
      <c r="A39" s="30"/>
      <c r="B39" s="32" t="s">
        <v>74</v>
      </c>
      <c r="C39" s="34" t="s">
        <v>2262</v>
      </c>
      <c r="D39" s="34" t="s">
        <v>256</v>
      </c>
      <c r="E39" s="34" t="s">
        <v>234</v>
      </c>
      <c r="F39" s="34" t="s">
        <v>31</v>
      </c>
      <c r="G39" s="60">
        <v>41333</v>
      </c>
      <c r="H39" s="640" t="s">
        <v>32</v>
      </c>
      <c r="I39" s="640"/>
      <c r="J39" s="32" t="s">
        <v>2220</v>
      </c>
      <c r="K39" s="377" t="s">
        <v>2221</v>
      </c>
      <c r="L39" s="834" t="s">
        <v>2918</v>
      </c>
      <c r="M39" s="50">
        <v>79273471332</v>
      </c>
      <c r="N39" s="32">
        <v>4</v>
      </c>
      <c r="O39" s="33"/>
      <c r="P39" s="33"/>
      <c r="Q39" s="34" t="s">
        <v>2256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">
      <c r="A40" s="30"/>
      <c r="B40" s="32" t="s">
        <v>74</v>
      </c>
      <c r="C40" s="34" t="s">
        <v>821</v>
      </c>
      <c r="D40" s="34" t="s">
        <v>258</v>
      </c>
      <c r="E40" s="34" t="s">
        <v>1206</v>
      </c>
      <c r="F40" s="34" t="s">
        <v>40</v>
      </c>
      <c r="G40" s="60">
        <v>41419</v>
      </c>
      <c r="H40" s="640" t="s">
        <v>32</v>
      </c>
      <c r="I40" s="640"/>
      <c r="J40" s="32" t="s">
        <v>2220</v>
      </c>
      <c r="K40" s="377" t="s">
        <v>2221</v>
      </c>
      <c r="L40" s="834" t="s">
        <v>2918</v>
      </c>
      <c r="M40" s="50">
        <v>79273471332</v>
      </c>
      <c r="N40" s="32">
        <v>4</v>
      </c>
      <c r="O40" s="33"/>
      <c r="P40" s="33"/>
      <c r="Q40" s="34" t="s">
        <v>2263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">
      <c r="A41" s="30"/>
      <c r="B41" s="32" t="s">
        <v>74</v>
      </c>
      <c r="C41" s="34" t="s">
        <v>2264</v>
      </c>
      <c r="D41" s="34" t="s">
        <v>2265</v>
      </c>
      <c r="E41" s="34" t="s">
        <v>1370</v>
      </c>
      <c r="F41" s="34" t="s">
        <v>31</v>
      </c>
      <c r="G41" s="60">
        <v>41381</v>
      </c>
      <c r="H41" s="640" t="s">
        <v>32</v>
      </c>
      <c r="I41" s="640"/>
      <c r="J41" s="32" t="s">
        <v>2220</v>
      </c>
      <c r="K41" s="377" t="s">
        <v>2221</v>
      </c>
      <c r="L41" s="834" t="s">
        <v>2918</v>
      </c>
      <c r="M41" s="50">
        <v>79273471332</v>
      </c>
      <c r="N41" s="32">
        <v>4</v>
      </c>
      <c r="O41" s="33"/>
      <c r="P41" s="33"/>
      <c r="Q41" s="34" t="s">
        <v>2263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">
      <c r="A42" s="30"/>
      <c r="B42" s="32" t="s">
        <v>74</v>
      </c>
      <c r="C42" s="34" t="s">
        <v>2266</v>
      </c>
      <c r="D42" s="34" t="s">
        <v>256</v>
      </c>
      <c r="E42" s="34" t="s">
        <v>54</v>
      </c>
      <c r="F42" s="34" t="s">
        <v>31</v>
      </c>
      <c r="G42" s="60" t="s">
        <v>2267</v>
      </c>
      <c r="H42" s="640" t="s">
        <v>32</v>
      </c>
      <c r="I42" s="640"/>
      <c r="J42" s="32" t="s">
        <v>2220</v>
      </c>
      <c r="K42" s="377" t="s">
        <v>2221</v>
      </c>
      <c r="L42" s="834" t="s">
        <v>2918</v>
      </c>
      <c r="M42" s="50">
        <v>79273471332</v>
      </c>
      <c r="N42" s="32">
        <v>4</v>
      </c>
      <c r="O42" s="33"/>
      <c r="P42" s="33"/>
      <c r="Q42" s="34" t="s">
        <v>2263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0"/>
      <c r="B43" s="32" t="s">
        <v>74</v>
      </c>
      <c r="C43" s="34" t="s">
        <v>2268</v>
      </c>
      <c r="D43" s="34" t="s">
        <v>116</v>
      </c>
      <c r="E43" s="34" t="s">
        <v>52</v>
      </c>
      <c r="F43" s="34" t="s">
        <v>31</v>
      </c>
      <c r="G43" s="60">
        <v>40581</v>
      </c>
      <c r="H43" s="640" t="s">
        <v>32</v>
      </c>
      <c r="I43" s="640"/>
      <c r="J43" s="32" t="s">
        <v>2220</v>
      </c>
      <c r="K43" s="377" t="s">
        <v>2221</v>
      </c>
      <c r="L43" s="32" t="s">
        <v>2269</v>
      </c>
      <c r="M43" s="32">
        <v>89279497060</v>
      </c>
      <c r="N43" s="32">
        <v>6</v>
      </c>
      <c r="O43" s="33"/>
      <c r="P43" s="33"/>
      <c r="Q43" s="34" t="s">
        <v>2270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0"/>
      <c r="B44" s="32" t="s">
        <v>74</v>
      </c>
      <c r="C44" s="34" t="s">
        <v>2271</v>
      </c>
      <c r="D44" s="34" t="s">
        <v>267</v>
      </c>
      <c r="E44" s="34" t="s">
        <v>123</v>
      </c>
      <c r="F44" s="34" t="s">
        <v>31</v>
      </c>
      <c r="G44" s="60">
        <v>40753</v>
      </c>
      <c r="H44" s="640" t="s">
        <v>32</v>
      </c>
      <c r="I44" s="640"/>
      <c r="J44" s="32" t="s">
        <v>2220</v>
      </c>
      <c r="K44" s="377" t="s">
        <v>2221</v>
      </c>
      <c r="L44" s="32" t="s">
        <v>2272</v>
      </c>
      <c r="M44" s="32">
        <v>89870936873</v>
      </c>
      <c r="N44" s="32">
        <v>6</v>
      </c>
      <c r="O44" s="33"/>
      <c r="P44" s="33"/>
      <c r="Q44" s="34" t="s">
        <v>2270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0"/>
      <c r="B45" s="32" t="s">
        <v>74</v>
      </c>
      <c r="C45" s="32" t="s">
        <v>261</v>
      </c>
      <c r="D45" s="32" t="s">
        <v>306</v>
      </c>
      <c r="E45" s="32" t="s">
        <v>133</v>
      </c>
      <c r="F45" s="32" t="s">
        <v>31</v>
      </c>
      <c r="G45" s="59">
        <v>40368</v>
      </c>
      <c r="H45" s="640" t="s">
        <v>32</v>
      </c>
      <c r="I45" s="640"/>
      <c r="J45" s="32" t="s">
        <v>2220</v>
      </c>
      <c r="K45" s="377" t="s">
        <v>2221</v>
      </c>
      <c r="L45" s="32" t="s">
        <v>2273</v>
      </c>
      <c r="M45" s="29">
        <v>89874983873</v>
      </c>
      <c r="N45" s="32">
        <v>7</v>
      </c>
      <c r="O45" s="30"/>
      <c r="P45" s="30"/>
      <c r="Q45" s="640" t="s">
        <v>2274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0"/>
      <c r="B46" s="32" t="s">
        <v>74</v>
      </c>
      <c r="C46" s="29" t="s">
        <v>697</v>
      </c>
      <c r="D46" s="29" t="s">
        <v>184</v>
      </c>
      <c r="E46" s="29" t="s">
        <v>144</v>
      </c>
      <c r="F46" s="29" t="s">
        <v>31</v>
      </c>
      <c r="G46" s="62">
        <v>40405</v>
      </c>
      <c r="H46" s="640" t="s">
        <v>32</v>
      </c>
      <c r="I46" s="640"/>
      <c r="J46" s="32" t="s">
        <v>2220</v>
      </c>
      <c r="K46" s="377" t="s">
        <v>2221</v>
      </c>
      <c r="L46" s="32" t="s">
        <v>2275</v>
      </c>
      <c r="M46" s="29">
        <v>89378312801</v>
      </c>
      <c r="N46" s="29">
        <v>7</v>
      </c>
      <c r="O46" s="35"/>
      <c r="P46" s="35"/>
      <c r="Q46" s="640" t="s">
        <v>2274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65"/>
      <c r="B47" s="32" t="s">
        <v>74</v>
      </c>
      <c r="C47" s="644" t="s">
        <v>2276</v>
      </c>
      <c r="D47" s="63" t="s">
        <v>204</v>
      </c>
      <c r="E47" s="63" t="s">
        <v>158</v>
      </c>
      <c r="F47" s="63" t="s">
        <v>40</v>
      </c>
      <c r="G47" s="64">
        <v>40541</v>
      </c>
      <c r="H47" s="640" t="s">
        <v>32</v>
      </c>
      <c r="I47" s="640"/>
      <c r="J47" s="32" t="s">
        <v>2220</v>
      </c>
      <c r="K47" s="377" t="s">
        <v>2221</v>
      </c>
      <c r="L47" s="32" t="s">
        <v>2277</v>
      </c>
      <c r="M47" s="63">
        <v>89177963269</v>
      </c>
      <c r="N47" s="63">
        <v>6</v>
      </c>
      <c r="O47" s="65"/>
      <c r="P47" s="65"/>
      <c r="Q47" s="640" t="s">
        <v>2270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68"/>
      <c r="B48" s="32" t="s">
        <v>74</v>
      </c>
      <c r="C48" s="66" t="s">
        <v>2278</v>
      </c>
      <c r="D48" s="66" t="s">
        <v>35</v>
      </c>
      <c r="E48" s="66" t="s">
        <v>176</v>
      </c>
      <c r="F48" s="66" t="s">
        <v>31</v>
      </c>
      <c r="G48" s="67">
        <v>40168</v>
      </c>
      <c r="H48" s="640" t="s">
        <v>32</v>
      </c>
      <c r="I48" s="640"/>
      <c r="J48" s="32" t="s">
        <v>2220</v>
      </c>
      <c r="K48" s="377" t="s">
        <v>2221</v>
      </c>
      <c r="L48" s="32" t="s">
        <v>2279</v>
      </c>
      <c r="M48" s="66">
        <v>89625394580</v>
      </c>
      <c r="N48" s="66">
        <v>7</v>
      </c>
      <c r="O48" s="68"/>
      <c r="P48" s="68"/>
      <c r="Q48" s="640" t="s">
        <v>2274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65"/>
      <c r="B49" s="640" t="s">
        <v>74</v>
      </c>
      <c r="C49" s="644" t="s">
        <v>536</v>
      </c>
      <c r="D49" s="63" t="s">
        <v>284</v>
      </c>
      <c r="E49" s="63" t="s">
        <v>472</v>
      </c>
      <c r="F49" s="63" t="s">
        <v>31</v>
      </c>
      <c r="G49" s="64">
        <v>40526</v>
      </c>
      <c r="H49" s="640" t="s">
        <v>32</v>
      </c>
      <c r="I49" s="640" t="s">
        <v>195</v>
      </c>
      <c r="J49" s="32" t="s">
        <v>2220</v>
      </c>
      <c r="K49" s="377" t="s">
        <v>2221</v>
      </c>
      <c r="L49" s="32" t="s">
        <v>2280</v>
      </c>
      <c r="M49" s="63">
        <v>89870389793</v>
      </c>
      <c r="N49" s="63">
        <v>7</v>
      </c>
      <c r="O49" s="65"/>
      <c r="P49" s="65"/>
      <c r="Q49" s="52" t="s">
        <v>2274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6.8">
      <c r="A50" s="68"/>
      <c r="B50" s="640" t="s">
        <v>74</v>
      </c>
      <c r="C50" s="53" t="s">
        <v>142</v>
      </c>
      <c r="D50" s="53" t="s">
        <v>55</v>
      </c>
      <c r="E50" s="53" t="s">
        <v>54</v>
      </c>
      <c r="F50" s="53" t="s">
        <v>31</v>
      </c>
      <c r="G50" s="61">
        <v>40868</v>
      </c>
      <c r="H50" s="640" t="s">
        <v>32</v>
      </c>
      <c r="I50" s="640" t="s">
        <v>195</v>
      </c>
      <c r="J50" s="32" t="s">
        <v>2220</v>
      </c>
      <c r="K50" s="377" t="s">
        <v>2221</v>
      </c>
      <c r="L50" s="834" t="s">
        <v>2918</v>
      </c>
      <c r="M50" s="50">
        <v>79273471332</v>
      </c>
      <c r="N50" s="53">
        <v>6</v>
      </c>
      <c r="O50" s="47"/>
      <c r="P50" s="47"/>
      <c r="Q50" s="53" t="s">
        <v>2281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">
      <c r="A51" s="51"/>
      <c r="B51" s="640" t="s">
        <v>74</v>
      </c>
      <c r="C51" s="43" t="s">
        <v>2282</v>
      </c>
      <c r="D51" s="43" t="s">
        <v>122</v>
      </c>
      <c r="E51" s="43" t="s">
        <v>234</v>
      </c>
      <c r="F51" s="43" t="s">
        <v>31</v>
      </c>
      <c r="G51" s="42">
        <v>40547</v>
      </c>
      <c r="H51" s="640" t="s">
        <v>32</v>
      </c>
      <c r="I51" s="640" t="s">
        <v>195</v>
      </c>
      <c r="J51" s="32" t="s">
        <v>2220</v>
      </c>
      <c r="K51" s="377" t="s">
        <v>2221</v>
      </c>
      <c r="L51" s="834" t="s">
        <v>2918</v>
      </c>
      <c r="M51" s="50">
        <v>79273471332</v>
      </c>
      <c r="N51" s="66">
        <v>6</v>
      </c>
      <c r="O51" s="68"/>
      <c r="P51" s="68"/>
      <c r="Q51" s="52" t="s">
        <v>2281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6.8">
      <c r="A52" s="47"/>
      <c r="B52" s="640" t="s">
        <v>74</v>
      </c>
      <c r="C52" s="53" t="s">
        <v>2283</v>
      </c>
      <c r="D52" s="53" t="s">
        <v>271</v>
      </c>
      <c r="E52" s="53" t="s">
        <v>42</v>
      </c>
      <c r="F52" s="53" t="s">
        <v>31</v>
      </c>
      <c r="G52" s="61">
        <v>40673</v>
      </c>
      <c r="H52" s="640" t="s">
        <v>32</v>
      </c>
      <c r="I52" s="640" t="s">
        <v>195</v>
      </c>
      <c r="J52" s="32" t="s">
        <v>2220</v>
      </c>
      <c r="K52" s="377" t="s">
        <v>2221</v>
      </c>
      <c r="L52" s="834" t="s">
        <v>2918</v>
      </c>
      <c r="M52" s="50">
        <v>79273471332</v>
      </c>
      <c r="N52" s="53">
        <v>6</v>
      </c>
      <c r="O52" s="47"/>
      <c r="P52" s="47"/>
      <c r="Q52" s="53" t="s">
        <v>2281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47"/>
      <c r="B53" s="640" t="s">
        <v>74</v>
      </c>
      <c r="C53" s="53" t="s">
        <v>2284</v>
      </c>
      <c r="D53" s="53" t="s">
        <v>62</v>
      </c>
      <c r="E53" s="53" t="s">
        <v>118</v>
      </c>
      <c r="F53" s="53" t="s">
        <v>31</v>
      </c>
      <c r="G53" s="61">
        <v>39380</v>
      </c>
      <c r="H53" s="640" t="s">
        <v>32</v>
      </c>
      <c r="I53" s="640" t="s">
        <v>195</v>
      </c>
      <c r="J53" s="32" t="s">
        <v>2220</v>
      </c>
      <c r="K53" s="377" t="s">
        <v>2221</v>
      </c>
      <c r="L53" s="834" t="s">
        <v>2918</v>
      </c>
      <c r="M53" s="50">
        <v>79273471332</v>
      </c>
      <c r="N53" s="53">
        <v>10</v>
      </c>
      <c r="O53" s="47"/>
      <c r="P53" s="47"/>
      <c r="Q53" s="53" t="s">
        <v>2281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47"/>
      <c r="B54" s="640" t="s">
        <v>74</v>
      </c>
      <c r="C54" s="53" t="s">
        <v>1967</v>
      </c>
      <c r="D54" s="53" t="s">
        <v>1019</v>
      </c>
      <c r="E54" s="53" t="s">
        <v>106</v>
      </c>
      <c r="F54" s="53" t="s">
        <v>31</v>
      </c>
      <c r="G54" s="61">
        <v>40683</v>
      </c>
      <c r="H54" s="640" t="s">
        <v>32</v>
      </c>
      <c r="I54" s="640" t="s">
        <v>195</v>
      </c>
      <c r="J54" s="32" t="s">
        <v>2220</v>
      </c>
      <c r="K54" s="377" t="s">
        <v>2221</v>
      </c>
      <c r="L54" s="834" t="s">
        <v>2918</v>
      </c>
      <c r="M54" s="50">
        <v>79273471332</v>
      </c>
      <c r="N54" s="53">
        <v>6</v>
      </c>
      <c r="O54" s="47"/>
      <c r="P54" s="47"/>
      <c r="Q54" s="53" t="s">
        <v>2281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">
      <c r="A55" s="47"/>
      <c r="B55" s="640" t="s">
        <v>74</v>
      </c>
      <c r="C55" s="53" t="s">
        <v>2285</v>
      </c>
      <c r="D55" s="53" t="s">
        <v>96</v>
      </c>
      <c r="E55" s="53" t="s">
        <v>106</v>
      </c>
      <c r="F55" s="53" t="s">
        <v>31</v>
      </c>
      <c r="G55" s="61">
        <v>40700</v>
      </c>
      <c r="H55" s="640" t="s">
        <v>32</v>
      </c>
      <c r="I55" s="640" t="s">
        <v>195</v>
      </c>
      <c r="J55" s="32" t="s">
        <v>2220</v>
      </c>
      <c r="K55" s="377" t="s">
        <v>2221</v>
      </c>
      <c r="L55" s="834" t="s">
        <v>2918</v>
      </c>
      <c r="M55" s="50">
        <v>79273471332</v>
      </c>
      <c r="N55" s="53">
        <v>6</v>
      </c>
      <c r="O55" s="47"/>
      <c r="P55" s="47"/>
      <c r="Q55" s="645" t="s">
        <v>2281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47"/>
      <c r="B56" s="640" t="s">
        <v>74</v>
      </c>
      <c r="C56" s="53" t="s">
        <v>2286</v>
      </c>
      <c r="D56" s="53" t="s">
        <v>184</v>
      </c>
      <c r="E56" s="53" t="s">
        <v>42</v>
      </c>
      <c r="F56" s="53" t="s">
        <v>31</v>
      </c>
      <c r="G56" s="61">
        <v>39303</v>
      </c>
      <c r="H56" s="640" t="s">
        <v>32</v>
      </c>
      <c r="I56" s="640" t="s">
        <v>195</v>
      </c>
      <c r="J56" s="32" t="s">
        <v>2220</v>
      </c>
      <c r="K56" s="377" t="s">
        <v>2221</v>
      </c>
      <c r="L56" s="834" t="s">
        <v>2918</v>
      </c>
      <c r="M56" s="50">
        <v>79273471332</v>
      </c>
      <c r="N56" s="53">
        <v>10</v>
      </c>
      <c r="O56" s="47"/>
      <c r="P56" s="47"/>
      <c r="Q56" s="53" t="s">
        <v>2287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">
      <c r="A57" s="47"/>
      <c r="B57" s="640" t="s">
        <v>74</v>
      </c>
      <c r="C57" s="53" t="s">
        <v>2288</v>
      </c>
      <c r="D57" s="53" t="s">
        <v>35</v>
      </c>
      <c r="E57" s="53" t="s">
        <v>2171</v>
      </c>
      <c r="F57" s="53" t="s">
        <v>31</v>
      </c>
      <c r="G57" s="61">
        <v>40657</v>
      </c>
      <c r="H57" s="640" t="s">
        <v>32</v>
      </c>
      <c r="I57" s="640" t="s">
        <v>195</v>
      </c>
      <c r="J57" s="32" t="s">
        <v>2220</v>
      </c>
      <c r="K57" s="377" t="s">
        <v>2221</v>
      </c>
      <c r="L57" s="834" t="s">
        <v>2918</v>
      </c>
      <c r="M57" s="50">
        <v>79273471332</v>
      </c>
      <c r="N57" s="53">
        <v>6</v>
      </c>
      <c r="O57" s="47"/>
      <c r="P57" s="47"/>
      <c r="Q57" s="645" t="s">
        <v>2281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6.8">
      <c r="A58" s="47"/>
      <c r="B58" s="32" t="s">
        <v>74</v>
      </c>
      <c r="C58" s="53" t="s">
        <v>536</v>
      </c>
      <c r="D58" s="53" t="s">
        <v>324</v>
      </c>
      <c r="E58" s="53" t="s">
        <v>472</v>
      </c>
      <c r="F58" s="53" t="s">
        <v>31</v>
      </c>
      <c r="G58" s="61">
        <v>39249</v>
      </c>
      <c r="H58" s="640" t="s">
        <v>32</v>
      </c>
      <c r="I58" s="640"/>
      <c r="J58" s="32" t="s">
        <v>2220</v>
      </c>
      <c r="K58" s="377" t="s">
        <v>2221</v>
      </c>
      <c r="L58" s="834" t="s">
        <v>2918</v>
      </c>
      <c r="M58" s="50">
        <v>79273471332</v>
      </c>
      <c r="N58" s="53">
        <v>10</v>
      </c>
      <c r="O58" s="47"/>
      <c r="P58" s="47"/>
      <c r="Q58" s="53" t="s">
        <v>2281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6.8">
      <c r="A59" s="47"/>
      <c r="B59" s="32" t="s">
        <v>74</v>
      </c>
      <c r="C59" s="53" t="s">
        <v>1561</v>
      </c>
      <c r="D59" s="53" t="s">
        <v>306</v>
      </c>
      <c r="E59" s="53" t="s">
        <v>291</v>
      </c>
      <c r="F59" s="53" t="s">
        <v>31</v>
      </c>
      <c r="G59" s="61">
        <v>40401</v>
      </c>
      <c r="H59" s="640" t="s">
        <v>32</v>
      </c>
      <c r="I59" s="640"/>
      <c r="J59" s="32" t="s">
        <v>2220</v>
      </c>
      <c r="K59" s="377" t="s">
        <v>2221</v>
      </c>
      <c r="L59" s="834" t="s">
        <v>2918</v>
      </c>
      <c r="M59" s="50">
        <v>79273471332</v>
      </c>
      <c r="N59" s="53">
        <v>7</v>
      </c>
      <c r="O59" s="47"/>
      <c r="P59" s="47"/>
      <c r="Q59" s="53" t="s">
        <v>2274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6.8">
      <c r="A60" s="47"/>
      <c r="B60" s="640" t="s">
        <v>74</v>
      </c>
      <c r="C60" s="53" t="s">
        <v>2289</v>
      </c>
      <c r="D60" s="53" t="s">
        <v>38</v>
      </c>
      <c r="E60" s="53" t="s">
        <v>189</v>
      </c>
      <c r="F60" s="53" t="s">
        <v>40</v>
      </c>
      <c r="G60" s="61">
        <v>40570</v>
      </c>
      <c r="H60" s="640" t="s">
        <v>32</v>
      </c>
      <c r="I60" s="640" t="s">
        <v>195</v>
      </c>
      <c r="J60" s="32" t="s">
        <v>2220</v>
      </c>
      <c r="K60" s="377" t="s">
        <v>2221</v>
      </c>
      <c r="L60" s="32" t="s">
        <v>2290</v>
      </c>
      <c r="M60" s="53">
        <v>89273303622</v>
      </c>
      <c r="N60" s="53">
        <v>7</v>
      </c>
      <c r="O60" s="47"/>
      <c r="P60" s="47"/>
      <c r="Q60" s="53" t="s">
        <v>2291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6.8">
      <c r="A61" s="47"/>
      <c r="B61" s="640" t="s">
        <v>74</v>
      </c>
      <c r="C61" s="53" t="s">
        <v>2292</v>
      </c>
      <c r="D61" s="53" t="s">
        <v>128</v>
      </c>
      <c r="E61" s="53" t="s">
        <v>2293</v>
      </c>
      <c r="F61" s="53" t="s">
        <v>40</v>
      </c>
      <c r="G61" s="61">
        <v>40408</v>
      </c>
      <c r="H61" s="640" t="s">
        <v>32</v>
      </c>
      <c r="I61" s="640" t="s">
        <v>195</v>
      </c>
      <c r="J61" s="32" t="s">
        <v>2220</v>
      </c>
      <c r="K61" s="377" t="s">
        <v>2221</v>
      </c>
      <c r="L61" s="32" t="s">
        <v>2294</v>
      </c>
      <c r="M61" s="53">
        <v>89174182300</v>
      </c>
      <c r="N61" s="53">
        <v>7</v>
      </c>
      <c r="O61" s="47"/>
      <c r="P61" s="47"/>
      <c r="Q61" s="53" t="s">
        <v>2291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6.8">
      <c r="A62" s="47"/>
      <c r="B62" s="640" t="s">
        <v>74</v>
      </c>
      <c r="C62" s="53" t="s">
        <v>2295</v>
      </c>
      <c r="D62" s="53" t="s">
        <v>141</v>
      </c>
      <c r="E62" s="53" t="s">
        <v>2296</v>
      </c>
      <c r="F62" s="53" t="s">
        <v>31</v>
      </c>
      <c r="G62" s="61">
        <v>40448</v>
      </c>
      <c r="H62" s="640" t="s">
        <v>32</v>
      </c>
      <c r="I62" s="640" t="s">
        <v>195</v>
      </c>
      <c r="J62" s="32" t="s">
        <v>2220</v>
      </c>
      <c r="K62" s="377" t="s">
        <v>2221</v>
      </c>
      <c r="L62" s="32" t="s">
        <v>2297</v>
      </c>
      <c r="M62" s="53">
        <v>89177987340</v>
      </c>
      <c r="N62" s="53">
        <v>7</v>
      </c>
      <c r="O62" s="47"/>
      <c r="P62" s="47"/>
      <c r="Q62" s="53" t="s">
        <v>2291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47"/>
      <c r="B63" s="640" t="s">
        <v>74</v>
      </c>
      <c r="C63" s="53" t="s">
        <v>769</v>
      </c>
      <c r="D63" s="53" t="s">
        <v>79</v>
      </c>
      <c r="E63" s="53" t="s">
        <v>42</v>
      </c>
      <c r="F63" s="53" t="s">
        <v>31</v>
      </c>
      <c r="G63" s="61">
        <v>39750</v>
      </c>
      <c r="H63" s="640" t="s">
        <v>32</v>
      </c>
      <c r="I63" s="640" t="s">
        <v>195</v>
      </c>
      <c r="J63" s="32" t="s">
        <v>2220</v>
      </c>
      <c r="K63" s="377" t="s">
        <v>2221</v>
      </c>
      <c r="L63" s="32" t="s">
        <v>2298</v>
      </c>
      <c r="M63" s="53">
        <v>89177379584</v>
      </c>
      <c r="N63" s="53">
        <v>8</v>
      </c>
      <c r="O63" s="47"/>
      <c r="P63" s="47"/>
      <c r="Q63" s="53" t="s">
        <v>2299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47"/>
      <c r="B64" s="32" t="s">
        <v>74</v>
      </c>
      <c r="C64" s="53" t="s">
        <v>2300</v>
      </c>
      <c r="D64" s="53" t="s">
        <v>382</v>
      </c>
      <c r="E64" s="53" t="s">
        <v>106</v>
      </c>
      <c r="F64" s="53" t="s">
        <v>31</v>
      </c>
      <c r="G64" s="61">
        <v>39850</v>
      </c>
      <c r="H64" s="640" t="s">
        <v>32</v>
      </c>
      <c r="I64" s="640"/>
      <c r="J64" s="32" t="s">
        <v>2220</v>
      </c>
      <c r="K64" s="377" t="s">
        <v>2221</v>
      </c>
      <c r="L64" s="32" t="s">
        <v>2301</v>
      </c>
      <c r="M64" s="53">
        <v>89962934428</v>
      </c>
      <c r="N64" s="53">
        <v>8</v>
      </c>
      <c r="O64" s="47"/>
      <c r="P64" s="47"/>
      <c r="Q64" s="53" t="s">
        <v>2299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47"/>
      <c r="B65" s="32" t="s">
        <v>74</v>
      </c>
      <c r="C65" s="53" t="s">
        <v>2302</v>
      </c>
      <c r="D65" s="53" t="s">
        <v>256</v>
      </c>
      <c r="E65" s="53" t="s">
        <v>2303</v>
      </c>
      <c r="F65" s="53" t="s">
        <v>31</v>
      </c>
      <c r="G65" s="61">
        <v>40969</v>
      </c>
      <c r="H65" s="640" t="s">
        <v>32</v>
      </c>
      <c r="I65" s="640"/>
      <c r="J65" s="32" t="s">
        <v>2220</v>
      </c>
      <c r="K65" s="377" t="s">
        <v>2221</v>
      </c>
      <c r="L65" s="834" t="s">
        <v>2918</v>
      </c>
      <c r="M65" s="50">
        <v>79273471332</v>
      </c>
      <c r="N65" s="53">
        <v>5</v>
      </c>
      <c r="O65" s="47"/>
      <c r="P65" s="47"/>
      <c r="Q65" s="53" t="s">
        <v>2299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47"/>
      <c r="B66" s="32" t="s">
        <v>74</v>
      </c>
      <c r="C66" s="53" t="s">
        <v>2304</v>
      </c>
      <c r="D66" s="53" t="s">
        <v>259</v>
      </c>
      <c r="E66" s="53" t="s">
        <v>2305</v>
      </c>
      <c r="F66" s="53" t="s">
        <v>40</v>
      </c>
      <c r="G66" s="61">
        <v>40976</v>
      </c>
      <c r="H66" s="640" t="s">
        <v>32</v>
      </c>
      <c r="I66" s="640"/>
      <c r="J66" s="32" t="s">
        <v>2220</v>
      </c>
      <c r="K66" s="377" t="s">
        <v>2221</v>
      </c>
      <c r="L66" s="834" t="s">
        <v>2918</v>
      </c>
      <c r="M66" s="50">
        <v>79273471332</v>
      </c>
      <c r="N66" s="53">
        <v>5</v>
      </c>
      <c r="O66" s="47"/>
      <c r="P66" s="47"/>
      <c r="Q66" s="53" t="s">
        <v>2306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6.8">
      <c r="A67" s="47"/>
      <c r="B67" s="640" t="s">
        <v>74</v>
      </c>
      <c r="C67" s="53" t="s">
        <v>2307</v>
      </c>
      <c r="D67" s="53" t="s">
        <v>227</v>
      </c>
      <c r="E67" s="53" t="s">
        <v>1467</v>
      </c>
      <c r="F67" s="53" t="s">
        <v>31</v>
      </c>
      <c r="G67" s="61">
        <v>41252</v>
      </c>
      <c r="H67" s="640" t="s">
        <v>32</v>
      </c>
      <c r="I67" s="640" t="s">
        <v>195</v>
      </c>
      <c r="J67" s="32" t="s">
        <v>2220</v>
      </c>
      <c r="K67" s="377" t="s">
        <v>2221</v>
      </c>
      <c r="L67" s="834" t="s">
        <v>2918</v>
      </c>
      <c r="M67" s="50">
        <v>79273471332</v>
      </c>
      <c r="N67" s="53">
        <v>5</v>
      </c>
      <c r="O67" s="47"/>
      <c r="P67" s="47"/>
      <c r="Q67" s="53" t="s">
        <v>2306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6.8">
      <c r="A68" s="47"/>
      <c r="B68" s="640" t="s">
        <v>74</v>
      </c>
      <c r="C68" s="53" t="s">
        <v>2308</v>
      </c>
      <c r="D68" s="53" t="s">
        <v>38</v>
      </c>
      <c r="E68" s="53" t="s">
        <v>132</v>
      </c>
      <c r="F68" s="53" t="s">
        <v>40</v>
      </c>
      <c r="G68" s="61">
        <v>40190</v>
      </c>
      <c r="H68" s="640" t="s">
        <v>32</v>
      </c>
      <c r="I68" s="640" t="s">
        <v>195</v>
      </c>
      <c r="J68" s="32" t="s">
        <v>2220</v>
      </c>
      <c r="K68" s="377" t="s">
        <v>2221</v>
      </c>
      <c r="L68" s="647" t="s">
        <v>2309</v>
      </c>
      <c r="M68" s="53">
        <v>89177503035</v>
      </c>
      <c r="N68" s="53">
        <v>8</v>
      </c>
      <c r="O68" s="47"/>
      <c r="P68" s="47"/>
      <c r="Q68" s="53" t="s">
        <v>2291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6.8">
      <c r="A69" s="47"/>
      <c r="B69" s="640" t="s">
        <v>74</v>
      </c>
      <c r="C69" s="53" t="s">
        <v>2310</v>
      </c>
      <c r="D69" s="53" t="s">
        <v>359</v>
      </c>
      <c r="E69" s="53" t="s">
        <v>336</v>
      </c>
      <c r="F69" s="53" t="s">
        <v>31</v>
      </c>
      <c r="G69" s="61">
        <v>39897</v>
      </c>
      <c r="H69" s="640" t="s">
        <v>32</v>
      </c>
      <c r="I69" s="640" t="s">
        <v>195</v>
      </c>
      <c r="J69" s="32" t="s">
        <v>2220</v>
      </c>
      <c r="K69" s="377" t="s">
        <v>2221</v>
      </c>
      <c r="L69" s="32" t="s">
        <v>2311</v>
      </c>
      <c r="M69" s="53">
        <v>89625458933</v>
      </c>
      <c r="N69" s="53">
        <v>8</v>
      </c>
      <c r="O69" s="47"/>
      <c r="P69" s="47"/>
      <c r="Q69" s="53" t="s">
        <v>2291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6.8">
      <c r="A70" s="47"/>
      <c r="B70" s="640" t="s">
        <v>74</v>
      </c>
      <c r="C70" s="53" t="s">
        <v>927</v>
      </c>
      <c r="D70" s="53" t="s">
        <v>167</v>
      </c>
      <c r="E70" s="53" t="s">
        <v>197</v>
      </c>
      <c r="F70" s="53" t="s">
        <v>31</v>
      </c>
      <c r="G70" s="61">
        <v>39786</v>
      </c>
      <c r="H70" s="640" t="s">
        <v>32</v>
      </c>
      <c r="I70" s="640" t="s">
        <v>195</v>
      </c>
      <c r="J70" s="32" t="s">
        <v>2220</v>
      </c>
      <c r="K70" s="377" t="s">
        <v>2221</v>
      </c>
      <c r="L70" s="834" t="s">
        <v>2918</v>
      </c>
      <c r="M70" s="50">
        <v>79273471332</v>
      </c>
      <c r="N70" s="53">
        <v>8</v>
      </c>
      <c r="O70" s="47"/>
      <c r="P70" s="47"/>
      <c r="Q70" s="53" t="s">
        <v>2281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6.8">
      <c r="A71" s="47"/>
      <c r="B71" s="32" t="s">
        <v>74</v>
      </c>
      <c r="C71" s="53" t="s">
        <v>288</v>
      </c>
      <c r="D71" s="53" t="s">
        <v>141</v>
      </c>
      <c r="E71" s="53" t="s">
        <v>144</v>
      </c>
      <c r="F71" s="53" t="s">
        <v>31</v>
      </c>
      <c r="G71" s="61">
        <v>40072</v>
      </c>
      <c r="H71" s="640" t="s">
        <v>32</v>
      </c>
      <c r="I71" s="640"/>
      <c r="J71" s="32" t="s">
        <v>2220</v>
      </c>
      <c r="K71" s="377" t="s">
        <v>2221</v>
      </c>
      <c r="L71" s="834" t="s">
        <v>2918</v>
      </c>
      <c r="M71" s="50">
        <v>79273471332</v>
      </c>
      <c r="N71" s="53">
        <v>8</v>
      </c>
      <c r="O71" s="47"/>
      <c r="P71" s="47"/>
      <c r="Q71" s="53" t="s">
        <v>2281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6.8">
      <c r="A72" s="47"/>
      <c r="B72" s="640" t="s">
        <v>74</v>
      </c>
      <c r="C72" s="53" t="s">
        <v>2312</v>
      </c>
      <c r="D72" s="53" t="s">
        <v>76</v>
      </c>
      <c r="E72" s="53" t="s">
        <v>106</v>
      </c>
      <c r="F72" s="53" t="s">
        <v>31</v>
      </c>
      <c r="G72" s="61">
        <v>39983</v>
      </c>
      <c r="H72" s="640" t="s">
        <v>32</v>
      </c>
      <c r="I72" s="640" t="s">
        <v>195</v>
      </c>
      <c r="J72" s="32" t="s">
        <v>2220</v>
      </c>
      <c r="K72" s="377" t="s">
        <v>2221</v>
      </c>
      <c r="L72" s="834" t="s">
        <v>2918</v>
      </c>
      <c r="M72" s="50">
        <v>79273471332</v>
      </c>
      <c r="N72" s="53">
        <v>8</v>
      </c>
      <c r="O72" s="47"/>
      <c r="P72" s="47"/>
      <c r="Q72" s="53" t="s">
        <v>2281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">
      <c r="A73" s="47"/>
      <c r="B73" s="640" t="s">
        <v>74</v>
      </c>
      <c r="C73" s="53" t="s">
        <v>2313</v>
      </c>
      <c r="D73" s="53" t="s">
        <v>1777</v>
      </c>
      <c r="E73" s="53" t="s">
        <v>56</v>
      </c>
      <c r="F73" s="53" t="s">
        <v>31</v>
      </c>
      <c r="G73" s="61">
        <v>39511</v>
      </c>
      <c r="H73" s="640" t="s">
        <v>32</v>
      </c>
      <c r="I73" s="640" t="s">
        <v>195</v>
      </c>
      <c r="J73" s="32" t="s">
        <v>2220</v>
      </c>
      <c r="K73" s="377" t="s">
        <v>2221</v>
      </c>
      <c r="L73" s="834" t="s">
        <v>2918</v>
      </c>
      <c r="M73" s="50">
        <v>79273471332</v>
      </c>
      <c r="N73" s="53">
        <v>9</v>
      </c>
      <c r="O73" s="47"/>
      <c r="P73" s="47"/>
      <c r="Q73" s="645" t="s">
        <v>2299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">
      <c r="A74" s="47"/>
      <c r="B74" s="640" t="s">
        <v>74</v>
      </c>
      <c r="C74" s="53" t="s">
        <v>2044</v>
      </c>
      <c r="D74" s="53" t="s">
        <v>167</v>
      </c>
      <c r="E74" s="53" t="s">
        <v>722</v>
      </c>
      <c r="F74" s="53" t="s">
        <v>31</v>
      </c>
      <c r="G74" s="61">
        <v>39758</v>
      </c>
      <c r="H74" s="640" t="s">
        <v>32</v>
      </c>
      <c r="I74" s="640" t="s">
        <v>195</v>
      </c>
      <c r="J74" s="32" t="s">
        <v>2220</v>
      </c>
      <c r="K74" s="377" t="s">
        <v>2221</v>
      </c>
      <c r="L74" s="834" t="s">
        <v>2918</v>
      </c>
      <c r="M74" s="50">
        <v>79273471332</v>
      </c>
      <c r="N74" s="53">
        <v>9</v>
      </c>
      <c r="O74" s="47"/>
      <c r="P74" s="47"/>
      <c r="Q74" s="645" t="s">
        <v>2299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2.4">
      <c r="A75" s="47"/>
      <c r="B75" s="640" t="s">
        <v>74</v>
      </c>
      <c r="C75" s="53" t="s">
        <v>2118</v>
      </c>
      <c r="D75" s="53" t="s">
        <v>49</v>
      </c>
      <c r="E75" s="53" t="s">
        <v>168</v>
      </c>
      <c r="F75" s="53" t="s">
        <v>31</v>
      </c>
      <c r="G75" s="61">
        <v>39522</v>
      </c>
      <c r="H75" s="640" t="s">
        <v>32</v>
      </c>
      <c r="I75" s="640" t="s">
        <v>195</v>
      </c>
      <c r="J75" s="32" t="s">
        <v>2220</v>
      </c>
      <c r="K75" s="377" t="s">
        <v>2221</v>
      </c>
      <c r="L75" s="834" t="s">
        <v>2918</v>
      </c>
      <c r="M75" s="50">
        <v>79273471332</v>
      </c>
      <c r="N75" s="53">
        <v>9</v>
      </c>
      <c r="O75" s="47"/>
      <c r="P75" s="47"/>
      <c r="Q75" s="53" t="s">
        <v>2299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2.4">
      <c r="A76" s="47"/>
      <c r="B76" s="640" t="s">
        <v>74</v>
      </c>
      <c r="C76" s="53" t="s">
        <v>2314</v>
      </c>
      <c r="D76" s="53" t="s">
        <v>35</v>
      </c>
      <c r="E76" s="53" t="s">
        <v>118</v>
      </c>
      <c r="F76" s="53" t="s">
        <v>31</v>
      </c>
      <c r="G76" s="61">
        <v>39557</v>
      </c>
      <c r="H76" s="640" t="s">
        <v>32</v>
      </c>
      <c r="I76" s="640" t="s">
        <v>195</v>
      </c>
      <c r="J76" s="32" t="s">
        <v>2220</v>
      </c>
      <c r="K76" s="377" t="s">
        <v>2221</v>
      </c>
      <c r="L76" s="834" t="s">
        <v>2918</v>
      </c>
      <c r="M76" s="50">
        <v>79273471332</v>
      </c>
      <c r="N76" s="53">
        <v>9</v>
      </c>
      <c r="O76" s="47"/>
      <c r="P76" s="47"/>
      <c r="Q76" s="53" t="s">
        <v>2299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 ht="15.6">
      <c r="A77" s="47"/>
      <c r="B77" s="640" t="s">
        <v>74</v>
      </c>
      <c r="C77" s="53"/>
      <c r="D77" s="53"/>
      <c r="E77" s="53"/>
      <c r="F77" s="53"/>
      <c r="G77" s="61"/>
      <c r="H77" s="640" t="s">
        <v>32</v>
      </c>
      <c r="I77" s="640" t="s">
        <v>195</v>
      </c>
      <c r="J77" s="32" t="s">
        <v>2220</v>
      </c>
      <c r="K77" s="377" t="s">
        <v>2221</v>
      </c>
      <c r="L77" s="32" t="s">
        <v>2222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6.8">
      <c r="A78" s="47"/>
      <c r="B78" s="640" t="s">
        <v>74</v>
      </c>
      <c r="C78" s="53" t="s">
        <v>2315</v>
      </c>
      <c r="D78" s="53" t="s">
        <v>62</v>
      </c>
      <c r="E78" s="53" t="s">
        <v>42</v>
      </c>
      <c r="F78" s="53" t="s">
        <v>31</v>
      </c>
      <c r="G78" s="61">
        <v>40922</v>
      </c>
      <c r="H78" s="640" t="s">
        <v>32</v>
      </c>
      <c r="I78" s="640" t="s">
        <v>195</v>
      </c>
      <c r="J78" s="32" t="s">
        <v>2220</v>
      </c>
      <c r="K78" s="377" t="s">
        <v>2221</v>
      </c>
      <c r="L78" s="834" t="s">
        <v>2918</v>
      </c>
      <c r="M78" s="50">
        <v>79273471332</v>
      </c>
      <c r="N78" s="53">
        <v>6</v>
      </c>
      <c r="O78" s="47"/>
      <c r="P78" s="47"/>
      <c r="Q78" s="53" t="s">
        <v>2281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6.8">
      <c r="A79" s="47"/>
      <c r="B79" s="640" t="s">
        <v>74</v>
      </c>
      <c r="C79" s="53" t="s">
        <v>2316</v>
      </c>
      <c r="D79" s="53" t="s">
        <v>177</v>
      </c>
      <c r="E79" s="53" t="s">
        <v>328</v>
      </c>
      <c r="F79" s="53" t="s">
        <v>40</v>
      </c>
      <c r="G79" s="69">
        <v>39608</v>
      </c>
      <c r="H79" s="640" t="s">
        <v>32</v>
      </c>
      <c r="I79" s="640" t="s">
        <v>195</v>
      </c>
      <c r="J79" s="32" t="s">
        <v>2220</v>
      </c>
      <c r="K79" s="377" t="s">
        <v>2221</v>
      </c>
      <c r="L79" s="32" t="s">
        <v>2317</v>
      </c>
      <c r="M79" s="53">
        <v>89063773108</v>
      </c>
      <c r="N79" s="53">
        <v>9</v>
      </c>
      <c r="O79" s="47"/>
      <c r="P79" s="47"/>
      <c r="Q79" s="53" t="s">
        <v>2291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6.8">
      <c r="A80" s="47"/>
      <c r="B80" s="640" t="s">
        <v>74</v>
      </c>
      <c r="C80" s="53" t="s">
        <v>482</v>
      </c>
      <c r="D80" s="53" t="s">
        <v>999</v>
      </c>
      <c r="E80" s="53" t="s">
        <v>65</v>
      </c>
      <c r="F80" s="53" t="s">
        <v>31</v>
      </c>
      <c r="G80" s="61">
        <v>39521</v>
      </c>
      <c r="H80" s="640" t="s">
        <v>32</v>
      </c>
      <c r="I80" s="640" t="s">
        <v>195</v>
      </c>
      <c r="J80" s="32" t="s">
        <v>2220</v>
      </c>
      <c r="K80" s="377" t="s">
        <v>2221</v>
      </c>
      <c r="L80" s="32" t="s">
        <v>2318</v>
      </c>
      <c r="M80" s="53">
        <v>89871446643</v>
      </c>
      <c r="N80" s="53">
        <v>9</v>
      </c>
      <c r="O80" s="47"/>
      <c r="P80" s="47"/>
      <c r="Q80" s="53" t="s">
        <v>2306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 ht="15.6">
      <c r="A81" s="47"/>
      <c r="B81" s="640" t="s">
        <v>74</v>
      </c>
      <c r="C81" s="53" t="s">
        <v>2319</v>
      </c>
      <c r="D81" s="53" t="s">
        <v>96</v>
      </c>
      <c r="E81" s="53" t="s">
        <v>264</v>
      </c>
      <c r="F81" s="53" t="s">
        <v>31</v>
      </c>
      <c r="G81" s="61">
        <v>41007</v>
      </c>
      <c r="H81" s="640" t="s">
        <v>32</v>
      </c>
      <c r="I81" s="640" t="s">
        <v>195</v>
      </c>
      <c r="J81" s="32" t="s">
        <v>2220</v>
      </c>
      <c r="K81" s="377" t="s">
        <v>2221</v>
      </c>
      <c r="L81" s="32" t="s">
        <v>2320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6.8">
      <c r="A82" s="47"/>
      <c r="B82" s="640" t="s">
        <v>74</v>
      </c>
      <c r="C82" s="53" t="s">
        <v>2321</v>
      </c>
      <c r="D82" s="53" t="s">
        <v>105</v>
      </c>
      <c r="E82" s="53" t="s">
        <v>873</v>
      </c>
      <c r="F82" s="53" t="s">
        <v>31</v>
      </c>
      <c r="G82" s="61">
        <v>40840</v>
      </c>
      <c r="H82" s="640" t="s">
        <v>32</v>
      </c>
      <c r="I82" s="640" t="s">
        <v>195</v>
      </c>
      <c r="J82" s="32" t="s">
        <v>2220</v>
      </c>
      <c r="K82" s="377" t="s">
        <v>2221</v>
      </c>
      <c r="L82" s="32" t="s">
        <v>2322</v>
      </c>
      <c r="M82" s="53">
        <v>89659362219</v>
      </c>
      <c r="N82" s="53">
        <v>6</v>
      </c>
      <c r="O82" s="47"/>
      <c r="P82" s="47"/>
      <c r="Q82" s="53" t="s">
        <v>2306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2">
      <c r="A83" s="47"/>
      <c r="B83" s="640" t="s">
        <v>74</v>
      </c>
      <c r="C83" s="53" t="s">
        <v>2323</v>
      </c>
      <c r="D83" s="53" t="s">
        <v>1345</v>
      </c>
      <c r="E83" s="53" t="s">
        <v>2324</v>
      </c>
      <c r="F83" s="53" t="s">
        <v>40</v>
      </c>
      <c r="G83" s="61">
        <v>40660</v>
      </c>
      <c r="H83" s="640" t="s">
        <v>32</v>
      </c>
      <c r="I83" s="640" t="s">
        <v>195</v>
      </c>
      <c r="J83" s="32" t="s">
        <v>2220</v>
      </c>
      <c r="K83" s="377" t="s">
        <v>2221</v>
      </c>
      <c r="L83" s="32" t="s">
        <v>2325</v>
      </c>
      <c r="M83" s="53">
        <v>89639048848</v>
      </c>
      <c r="N83" s="53">
        <v>6</v>
      </c>
      <c r="O83" s="47"/>
      <c r="P83" s="47"/>
      <c r="Q83" s="57" t="s">
        <v>2306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 ht="15.6">
      <c r="A84" s="47"/>
      <c r="B84" s="32" t="s">
        <v>74</v>
      </c>
      <c r="C84" s="53"/>
      <c r="D84" s="53"/>
      <c r="E84" s="53"/>
      <c r="F84" s="53"/>
      <c r="G84" s="61"/>
      <c r="H84" s="640" t="s">
        <v>32</v>
      </c>
      <c r="I84" s="640"/>
      <c r="J84" s="32" t="s">
        <v>2220</v>
      </c>
      <c r="K84" s="377" t="s">
        <v>2221</v>
      </c>
      <c r="L84" s="32" t="s">
        <v>2222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 ht="15.6">
      <c r="A85" s="47"/>
      <c r="B85" s="32" t="s">
        <v>74</v>
      </c>
      <c r="C85" s="53"/>
      <c r="D85" s="53"/>
      <c r="E85" s="53"/>
      <c r="F85" s="53"/>
      <c r="G85" s="61"/>
      <c r="H85" s="640" t="s">
        <v>32</v>
      </c>
      <c r="I85" s="640"/>
      <c r="J85" s="32" t="s">
        <v>2220</v>
      </c>
      <c r="K85" s="377" t="s">
        <v>2221</v>
      </c>
      <c r="L85" s="32" t="s">
        <v>2222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15.6">
      <c r="A86" s="47"/>
      <c r="B86" s="32" t="s">
        <v>74</v>
      </c>
      <c r="C86" s="53" t="s">
        <v>2326</v>
      </c>
      <c r="D86" s="53" t="s">
        <v>335</v>
      </c>
      <c r="E86" s="53" t="s">
        <v>153</v>
      </c>
      <c r="F86" s="53" t="s">
        <v>31</v>
      </c>
      <c r="G86" s="61">
        <v>41055</v>
      </c>
      <c r="H86" s="640" t="s">
        <v>32</v>
      </c>
      <c r="I86" s="640"/>
      <c r="J86" s="32" t="s">
        <v>2220</v>
      </c>
      <c r="K86" s="377" t="s">
        <v>2221</v>
      </c>
      <c r="L86" s="32" t="s">
        <v>2327</v>
      </c>
      <c r="M86" s="53">
        <v>89656595056</v>
      </c>
      <c r="N86" s="53">
        <v>5</v>
      </c>
      <c r="O86" s="47"/>
      <c r="P86" s="47"/>
      <c r="Q86" s="57" t="s">
        <v>2299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6.8">
      <c r="A87" s="47"/>
      <c r="B87" s="640" t="s">
        <v>74</v>
      </c>
      <c r="C87" s="53" t="s">
        <v>2328</v>
      </c>
      <c r="D87" s="53" t="s">
        <v>55</v>
      </c>
      <c r="E87" s="53" t="s">
        <v>239</v>
      </c>
      <c r="F87" s="53" t="s">
        <v>31</v>
      </c>
      <c r="G87" s="61">
        <v>40528</v>
      </c>
      <c r="H87" s="640" t="s">
        <v>32</v>
      </c>
      <c r="I87" s="640" t="s">
        <v>195</v>
      </c>
      <c r="J87" s="32" t="s">
        <v>2220</v>
      </c>
      <c r="K87" s="377" t="s">
        <v>2221</v>
      </c>
      <c r="L87" s="834" t="s">
        <v>2918</v>
      </c>
      <c r="M87" s="53">
        <v>89199546855</v>
      </c>
      <c r="N87" s="53">
        <v>7</v>
      </c>
      <c r="O87" s="47"/>
      <c r="P87" s="47"/>
      <c r="Q87" s="53" t="s">
        <v>2274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6.8">
      <c r="A88" s="47"/>
      <c r="B88" s="640" t="s">
        <v>74</v>
      </c>
      <c r="C88" s="53" t="s">
        <v>2329</v>
      </c>
      <c r="D88" s="53" t="s">
        <v>184</v>
      </c>
      <c r="E88" s="53" t="s">
        <v>117</v>
      </c>
      <c r="F88" s="53" t="s">
        <v>31</v>
      </c>
      <c r="G88" s="61">
        <v>40505</v>
      </c>
      <c r="H88" s="640" t="s">
        <v>32</v>
      </c>
      <c r="I88" s="640" t="s">
        <v>195</v>
      </c>
      <c r="J88" s="32" t="s">
        <v>2220</v>
      </c>
      <c r="K88" s="377" t="s">
        <v>2221</v>
      </c>
      <c r="L88" s="32" t="s">
        <v>2330</v>
      </c>
      <c r="M88" s="53">
        <v>89871430084</v>
      </c>
      <c r="N88" s="53">
        <v>7</v>
      </c>
      <c r="O88" s="47"/>
      <c r="P88" s="47"/>
      <c r="Q88" s="53" t="s">
        <v>2274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2.4">
      <c r="A89" s="47"/>
      <c r="B89" s="640" t="s">
        <v>74</v>
      </c>
      <c r="C89" s="53" t="s">
        <v>2331</v>
      </c>
      <c r="D89" s="53" t="s">
        <v>2332</v>
      </c>
      <c r="E89" s="53" t="s">
        <v>1117</v>
      </c>
      <c r="F89" s="53" t="s">
        <v>31</v>
      </c>
      <c r="G89" s="61">
        <v>40992</v>
      </c>
      <c r="H89" s="640" t="s">
        <v>32</v>
      </c>
      <c r="I89" s="640" t="s">
        <v>195</v>
      </c>
      <c r="J89" s="32" t="s">
        <v>2220</v>
      </c>
      <c r="K89" s="377" t="s">
        <v>2221</v>
      </c>
      <c r="L89" s="32" t="s">
        <v>2333</v>
      </c>
      <c r="M89" s="53">
        <v>89639092012</v>
      </c>
      <c r="N89" s="53">
        <v>5</v>
      </c>
      <c r="O89" s="47"/>
      <c r="P89" s="47"/>
      <c r="Q89" s="53" t="s">
        <v>2299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2.4">
      <c r="A90" s="47"/>
      <c r="B90" s="640" t="s">
        <v>74</v>
      </c>
      <c r="C90" s="53" t="s">
        <v>2334</v>
      </c>
      <c r="D90" s="53" t="s">
        <v>431</v>
      </c>
      <c r="E90" s="53" t="s">
        <v>722</v>
      </c>
      <c r="F90" s="53" t="s">
        <v>31</v>
      </c>
      <c r="G90" s="61">
        <v>39530</v>
      </c>
      <c r="H90" s="640" t="s">
        <v>32</v>
      </c>
      <c r="I90" s="640" t="s">
        <v>195</v>
      </c>
      <c r="J90" s="32" t="s">
        <v>2220</v>
      </c>
      <c r="K90" s="377" t="s">
        <v>2221</v>
      </c>
      <c r="L90" s="834" t="s">
        <v>2918</v>
      </c>
      <c r="M90" s="50">
        <v>79273471332</v>
      </c>
      <c r="N90" s="53">
        <v>9</v>
      </c>
      <c r="O90" s="47"/>
      <c r="P90" s="47"/>
      <c r="Q90" s="53" t="s">
        <v>2299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2.4">
      <c r="A91" s="47"/>
      <c r="B91" s="640" t="s">
        <v>74</v>
      </c>
      <c r="C91" s="53" t="s">
        <v>261</v>
      </c>
      <c r="D91" s="53" t="s">
        <v>148</v>
      </c>
      <c r="E91" s="53" t="s">
        <v>336</v>
      </c>
      <c r="F91" s="53" t="s">
        <v>31</v>
      </c>
      <c r="G91" s="61">
        <v>39412</v>
      </c>
      <c r="H91" s="640" t="s">
        <v>32</v>
      </c>
      <c r="I91" s="640" t="s">
        <v>195</v>
      </c>
      <c r="J91" s="32" t="s">
        <v>2220</v>
      </c>
      <c r="K91" s="377" t="s">
        <v>2221</v>
      </c>
      <c r="L91" s="834" t="s">
        <v>2918</v>
      </c>
      <c r="M91" s="50">
        <v>79273471332</v>
      </c>
      <c r="N91" s="53">
        <v>9</v>
      </c>
      <c r="O91" s="47"/>
      <c r="P91" s="47"/>
      <c r="Q91" s="53" t="s">
        <v>2299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47"/>
      <c r="B92" s="32" t="s">
        <v>74</v>
      </c>
      <c r="C92" s="53"/>
      <c r="D92" s="53"/>
      <c r="E92" s="53"/>
      <c r="F92" s="53"/>
      <c r="G92" s="61"/>
      <c r="H92" s="640" t="s">
        <v>32</v>
      </c>
      <c r="I92" s="640"/>
      <c r="J92" s="32" t="s">
        <v>2220</v>
      </c>
      <c r="K92" s="377" t="s">
        <v>2221</v>
      </c>
      <c r="L92" s="32" t="s">
        <v>2222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6"/>
      <c r="B93" s="32" t="s">
        <v>74</v>
      </c>
      <c r="C93" s="38"/>
      <c r="D93" s="38"/>
      <c r="E93" s="38"/>
      <c r="F93" s="38"/>
      <c r="G93" s="70"/>
      <c r="H93" s="640" t="s">
        <v>32</v>
      </c>
      <c r="I93" s="640"/>
      <c r="J93" s="32" t="s">
        <v>2220</v>
      </c>
      <c r="K93" s="377" t="s">
        <v>2221</v>
      </c>
      <c r="L93" s="32" t="s">
        <v>2222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6.8">
      <c r="A94" s="6"/>
      <c r="B94" s="640" t="s">
        <v>74</v>
      </c>
      <c r="C94" s="38" t="s">
        <v>2335</v>
      </c>
      <c r="D94" s="38" t="s">
        <v>335</v>
      </c>
      <c r="E94" s="38" t="s">
        <v>118</v>
      </c>
      <c r="F94" s="38" t="s">
        <v>31</v>
      </c>
      <c r="G94" s="70">
        <v>38819</v>
      </c>
      <c r="H94" s="640" t="s">
        <v>32</v>
      </c>
      <c r="I94" s="640" t="s">
        <v>195</v>
      </c>
      <c r="J94" s="32" t="s">
        <v>2220</v>
      </c>
      <c r="K94" s="377" t="s">
        <v>2221</v>
      </c>
      <c r="L94" s="32" t="s">
        <v>2336</v>
      </c>
      <c r="M94" s="38">
        <v>89173539410</v>
      </c>
      <c r="N94" s="38">
        <v>11</v>
      </c>
      <c r="O94" s="6"/>
      <c r="P94" s="6"/>
      <c r="Q94" s="38" t="s">
        <v>2337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6.8">
      <c r="A95" s="6"/>
      <c r="B95" s="640" t="s">
        <v>74</v>
      </c>
      <c r="C95" s="38" t="s">
        <v>2338</v>
      </c>
      <c r="D95" s="38" t="s">
        <v>116</v>
      </c>
      <c r="E95" s="38" t="s">
        <v>106</v>
      </c>
      <c r="F95" s="38" t="s">
        <v>31</v>
      </c>
      <c r="G95" s="70">
        <v>39322</v>
      </c>
      <c r="H95" s="640" t="s">
        <v>32</v>
      </c>
      <c r="I95" s="640"/>
      <c r="J95" s="32" t="s">
        <v>2220</v>
      </c>
      <c r="K95" s="377" t="s">
        <v>2221</v>
      </c>
      <c r="L95" s="32" t="s">
        <v>2339</v>
      </c>
      <c r="M95" s="38">
        <v>89871019449</v>
      </c>
      <c r="N95" s="38">
        <v>10</v>
      </c>
      <c r="O95" s="6"/>
      <c r="P95" s="6"/>
      <c r="Q95" s="38" t="s">
        <v>2337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6.8">
      <c r="A96" s="6"/>
      <c r="B96" s="640" t="s">
        <v>74</v>
      </c>
      <c r="C96" s="38" t="s">
        <v>2340</v>
      </c>
      <c r="D96" s="38" t="s">
        <v>102</v>
      </c>
      <c r="E96" s="38" t="s">
        <v>132</v>
      </c>
      <c r="F96" s="38" t="s">
        <v>40</v>
      </c>
      <c r="G96" s="70">
        <v>39090</v>
      </c>
      <c r="H96" s="640" t="s">
        <v>32</v>
      </c>
      <c r="I96" s="640" t="s">
        <v>195</v>
      </c>
      <c r="J96" s="32" t="s">
        <v>2220</v>
      </c>
      <c r="K96" s="377" t="s">
        <v>2221</v>
      </c>
      <c r="L96" s="32" t="s">
        <v>2341</v>
      </c>
      <c r="M96" s="38">
        <v>89378304435</v>
      </c>
      <c r="N96" s="38">
        <v>10</v>
      </c>
      <c r="O96" s="6"/>
      <c r="P96" s="6"/>
      <c r="Q96" s="38" t="s">
        <v>2337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6.8">
      <c r="A97" s="6"/>
      <c r="B97" s="640" t="s">
        <v>74</v>
      </c>
      <c r="C97" s="38" t="s">
        <v>232</v>
      </c>
      <c r="D97" s="38" t="s">
        <v>270</v>
      </c>
      <c r="E97" s="38" t="s">
        <v>2342</v>
      </c>
      <c r="F97" s="38" t="s">
        <v>40</v>
      </c>
      <c r="G97" s="70">
        <v>39250</v>
      </c>
      <c r="H97" s="640" t="s">
        <v>32</v>
      </c>
      <c r="I97" s="640" t="s">
        <v>195</v>
      </c>
      <c r="J97" s="32" t="s">
        <v>2220</v>
      </c>
      <c r="K97" s="377" t="s">
        <v>2221</v>
      </c>
      <c r="L97" s="32" t="s">
        <v>2343</v>
      </c>
      <c r="M97" s="38">
        <v>89874857820</v>
      </c>
      <c r="N97" s="38">
        <v>10</v>
      </c>
      <c r="O97" s="6"/>
      <c r="P97" s="6"/>
      <c r="Q97" s="38" t="s">
        <v>2337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6.8">
      <c r="A98" s="6"/>
      <c r="B98" s="32" t="s">
        <v>74</v>
      </c>
      <c r="C98" s="38" t="s">
        <v>2344</v>
      </c>
      <c r="D98" s="38" t="s">
        <v>2345</v>
      </c>
      <c r="E98" s="38" t="s">
        <v>2346</v>
      </c>
      <c r="F98" s="38" t="s">
        <v>40</v>
      </c>
      <c r="G98" s="70">
        <v>39314</v>
      </c>
      <c r="H98" s="640" t="s">
        <v>32</v>
      </c>
      <c r="I98" s="640"/>
      <c r="J98" s="32" t="s">
        <v>2220</v>
      </c>
      <c r="K98" s="377" t="s">
        <v>2221</v>
      </c>
      <c r="L98" s="32" t="s">
        <v>2347</v>
      </c>
      <c r="M98" s="38">
        <v>89874934035</v>
      </c>
      <c r="N98" s="38">
        <v>10</v>
      </c>
      <c r="O98" s="6"/>
      <c r="P98" s="6"/>
      <c r="Q98" s="38" t="s">
        <v>2337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6.8">
      <c r="A99" s="6"/>
      <c r="B99" s="32" t="s">
        <v>74</v>
      </c>
      <c r="C99" s="38" t="s">
        <v>2348</v>
      </c>
      <c r="D99" s="38" t="s">
        <v>35</v>
      </c>
      <c r="E99" s="38" t="s">
        <v>118</v>
      </c>
      <c r="F99" s="38" t="s">
        <v>31</v>
      </c>
      <c r="G99" s="70">
        <v>39083</v>
      </c>
      <c r="H99" s="640" t="s">
        <v>32</v>
      </c>
      <c r="I99" s="6"/>
      <c r="J99" s="32" t="s">
        <v>2220</v>
      </c>
      <c r="K99" s="377" t="s">
        <v>2221</v>
      </c>
      <c r="L99" s="32" t="s">
        <v>2349</v>
      </c>
      <c r="M99" s="38">
        <v>89174863115</v>
      </c>
      <c r="N99" s="38">
        <v>10</v>
      </c>
      <c r="O99" s="6"/>
      <c r="P99" s="6"/>
      <c r="Q99" s="38" t="s">
        <v>2337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 ht="15.6">
      <c r="A100" s="6"/>
      <c r="B100" s="32" t="s">
        <v>74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2222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32" t="s">
        <v>74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2222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32" t="s">
        <v>74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2222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8.8867187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5.8867187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651" t="s">
        <v>27</v>
      </c>
      <c r="C10" s="652" t="s">
        <v>2350</v>
      </c>
      <c r="D10" s="653" t="s">
        <v>2351</v>
      </c>
      <c r="E10" s="654" t="s">
        <v>158</v>
      </c>
      <c r="F10" s="653" t="s">
        <v>40</v>
      </c>
      <c r="G10" s="655">
        <v>38945</v>
      </c>
      <c r="H10" s="654" t="s">
        <v>32</v>
      </c>
      <c r="I10" s="654" t="s">
        <v>89</v>
      </c>
      <c r="J10" s="654" t="s">
        <v>2352</v>
      </c>
      <c r="K10" s="654" t="s">
        <v>2353</v>
      </c>
      <c r="L10" s="656" t="s">
        <v>2354</v>
      </c>
      <c r="M10" s="657">
        <v>89174410371</v>
      </c>
      <c r="N10" s="658">
        <v>11</v>
      </c>
      <c r="O10" s="659"/>
      <c r="P10" s="659"/>
      <c r="Q10" s="654" t="s">
        <v>2355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 ht="15.6">
      <c r="A11" s="32">
        <v>2</v>
      </c>
      <c r="B11" s="651" t="s">
        <v>27</v>
      </c>
      <c r="C11" s="663" t="s">
        <v>2356</v>
      </c>
      <c r="D11" s="664" t="s">
        <v>271</v>
      </c>
      <c r="E11" s="664" t="s">
        <v>106</v>
      </c>
      <c r="F11" s="664" t="s">
        <v>31</v>
      </c>
      <c r="G11" s="665">
        <v>38765</v>
      </c>
      <c r="H11" s="664" t="s">
        <v>32</v>
      </c>
      <c r="I11" s="664" t="s">
        <v>89</v>
      </c>
      <c r="J11" s="664" t="s">
        <v>2352</v>
      </c>
      <c r="K11" s="664" t="s">
        <v>2353</v>
      </c>
      <c r="L11" s="211" t="s">
        <v>2357</v>
      </c>
      <c r="M11" s="214">
        <v>89177552946</v>
      </c>
      <c r="N11" s="214">
        <v>11</v>
      </c>
      <c r="O11" s="215"/>
      <c r="P11" s="215"/>
      <c r="Q11" s="664" t="s">
        <v>2355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74</v>
      </c>
      <c r="C12" s="663" t="s">
        <v>1287</v>
      </c>
      <c r="D12" s="664" t="s">
        <v>120</v>
      </c>
      <c r="E12" s="664" t="s">
        <v>623</v>
      </c>
      <c r="F12" s="664" t="s">
        <v>31</v>
      </c>
      <c r="G12" s="665">
        <v>38890</v>
      </c>
      <c r="H12" s="664" t="s">
        <v>32</v>
      </c>
      <c r="I12" s="664" t="s">
        <v>89</v>
      </c>
      <c r="J12" s="664" t="s">
        <v>2352</v>
      </c>
      <c r="K12" s="664" t="s">
        <v>2353</v>
      </c>
      <c r="L12" s="669" t="s">
        <v>2358</v>
      </c>
      <c r="M12" s="670">
        <v>89061094019</v>
      </c>
      <c r="N12" s="214">
        <v>11</v>
      </c>
      <c r="O12" s="215"/>
      <c r="P12" s="215"/>
      <c r="Q12" s="664" t="s">
        <v>2355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 ht="15.6">
      <c r="A13" s="32">
        <v>4</v>
      </c>
      <c r="B13" s="651" t="s">
        <v>27</v>
      </c>
      <c r="C13" s="672" t="s">
        <v>2359</v>
      </c>
      <c r="D13" s="673" t="s">
        <v>284</v>
      </c>
      <c r="E13" s="673" t="s">
        <v>176</v>
      </c>
      <c r="F13" s="673" t="s">
        <v>31</v>
      </c>
      <c r="G13" s="674">
        <v>38713</v>
      </c>
      <c r="H13" s="664" t="s">
        <v>32</v>
      </c>
      <c r="I13" s="664" t="s">
        <v>89</v>
      </c>
      <c r="J13" s="664" t="s">
        <v>2352</v>
      </c>
      <c r="K13" s="664" t="s">
        <v>2353</v>
      </c>
      <c r="L13" s="669" t="s">
        <v>2360</v>
      </c>
      <c r="M13" s="670">
        <v>89273289452</v>
      </c>
      <c r="N13" s="214">
        <v>11</v>
      </c>
      <c r="O13" s="215"/>
      <c r="P13" s="215"/>
      <c r="Q13" s="664" t="s">
        <v>2355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 ht="15.6">
      <c r="A14" s="32">
        <v>5</v>
      </c>
      <c r="B14" s="651" t="s">
        <v>27</v>
      </c>
      <c r="C14" s="676" t="s">
        <v>1261</v>
      </c>
      <c r="D14" s="673" t="s">
        <v>96</v>
      </c>
      <c r="E14" s="673" t="s">
        <v>36</v>
      </c>
      <c r="F14" s="673" t="s">
        <v>31</v>
      </c>
      <c r="G14" s="677">
        <v>38741</v>
      </c>
      <c r="H14" s="664" t="s">
        <v>32</v>
      </c>
      <c r="I14" s="664" t="s">
        <v>89</v>
      </c>
      <c r="J14" s="664" t="s">
        <v>2352</v>
      </c>
      <c r="K14" s="664" t="s">
        <v>2353</v>
      </c>
      <c r="L14" s="669" t="s">
        <v>2361</v>
      </c>
      <c r="M14" s="670">
        <v>89373277276</v>
      </c>
      <c r="N14" s="214">
        <v>11</v>
      </c>
      <c r="O14" s="215"/>
      <c r="P14" s="215"/>
      <c r="Q14" s="664" t="s">
        <v>2355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 ht="15.6">
      <c r="A15" s="32">
        <v>6</v>
      </c>
      <c r="B15" s="651" t="s">
        <v>27</v>
      </c>
      <c r="C15" s="672" t="s">
        <v>2362</v>
      </c>
      <c r="D15" s="673" t="s">
        <v>245</v>
      </c>
      <c r="E15" s="678" t="s">
        <v>2363</v>
      </c>
      <c r="F15" s="673" t="s">
        <v>31</v>
      </c>
      <c r="G15" s="677">
        <v>39499</v>
      </c>
      <c r="H15" s="664" t="s">
        <v>32</v>
      </c>
      <c r="I15" s="664" t="s">
        <v>89</v>
      </c>
      <c r="J15" s="664" t="s">
        <v>2352</v>
      </c>
      <c r="K15" s="664" t="s">
        <v>2353</v>
      </c>
      <c r="L15" s="669" t="s">
        <v>2364</v>
      </c>
      <c r="M15" s="670">
        <v>89603861764</v>
      </c>
      <c r="N15" s="214">
        <v>10</v>
      </c>
      <c r="O15" s="215"/>
      <c r="P15" s="215"/>
      <c r="Q15" s="664" t="s">
        <v>2355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 ht="15.6">
      <c r="A16" s="32">
        <v>7</v>
      </c>
      <c r="B16" s="651" t="s">
        <v>27</v>
      </c>
      <c r="C16" s="676" t="s">
        <v>2365</v>
      </c>
      <c r="D16" s="673" t="s">
        <v>62</v>
      </c>
      <c r="E16" s="673" t="s">
        <v>42</v>
      </c>
      <c r="F16" s="673" t="s">
        <v>31</v>
      </c>
      <c r="G16" s="677">
        <v>39119</v>
      </c>
      <c r="H16" s="664" t="s">
        <v>32</v>
      </c>
      <c r="I16" s="664" t="s">
        <v>89</v>
      </c>
      <c r="J16" s="664" t="s">
        <v>2352</v>
      </c>
      <c r="K16" s="664" t="s">
        <v>2353</v>
      </c>
      <c r="L16" s="669" t="s">
        <v>2366</v>
      </c>
      <c r="M16" s="670">
        <v>89174140048</v>
      </c>
      <c r="N16" s="214">
        <v>10</v>
      </c>
      <c r="O16" s="215"/>
      <c r="P16" s="215"/>
      <c r="Q16" s="664" t="s">
        <v>2355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 ht="15.6">
      <c r="A17" s="32">
        <v>8</v>
      </c>
      <c r="B17" s="651" t="s">
        <v>27</v>
      </c>
      <c r="C17" s="663" t="s">
        <v>1348</v>
      </c>
      <c r="D17" s="664" t="s">
        <v>141</v>
      </c>
      <c r="E17" s="664" t="s">
        <v>42</v>
      </c>
      <c r="F17" s="664" t="s">
        <v>31</v>
      </c>
      <c r="G17" s="679">
        <v>39384</v>
      </c>
      <c r="H17" s="664" t="s">
        <v>32</v>
      </c>
      <c r="I17" s="664" t="s">
        <v>89</v>
      </c>
      <c r="J17" s="664" t="s">
        <v>2352</v>
      </c>
      <c r="K17" s="664" t="s">
        <v>2353</v>
      </c>
      <c r="L17" s="669" t="s">
        <v>2367</v>
      </c>
      <c r="M17" s="670">
        <v>89174737607</v>
      </c>
      <c r="N17" s="214">
        <v>10</v>
      </c>
      <c r="O17" s="215"/>
      <c r="P17" s="215"/>
      <c r="Q17" s="664" t="s">
        <v>2355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 ht="15.6">
      <c r="A18" s="32">
        <v>9</v>
      </c>
      <c r="B18" s="651" t="s">
        <v>27</v>
      </c>
      <c r="C18" s="676" t="s">
        <v>110</v>
      </c>
      <c r="D18" s="673" t="s">
        <v>29</v>
      </c>
      <c r="E18" s="673" t="s">
        <v>2368</v>
      </c>
      <c r="F18" s="673" t="s">
        <v>31</v>
      </c>
      <c r="G18" s="677">
        <v>39112</v>
      </c>
      <c r="H18" s="664" t="s">
        <v>32</v>
      </c>
      <c r="I18" s="664" t="s">
        <v>89</v>
      </c>
      <c r="J18" s="664" t="s">
        <v>2352</v>
      </c>
      <c r="K18" s="664" t="s">
        <v>2353</v>
      </c>
      <c r="L18" s="669" t="s">
        <v>2369</v>
      </c>
      <c r="M18" s="670">
        <v>89870436032</v>
      </c>
      <c r="N18" s="214">
        <v>10</v>
      </c>
      <c r="O18" s="215"/>
      <c r="P18" s="215"/>
      <c r="Q18" s="664" t="s">
        <v>2355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 ht="15.6">
      <c r="A19" s="32">
        <v>10</v>
      </c>
      <c r="B19" s="651" t="s">
        <v>27</v>
      </c>
      <c r="C19" s="672" t="s">
        <v>2370</v>
      </c>
      <c r="D19" s="673" t="s">
        <v>80</v>
      </c>
      <c r="E19" s="673" t="s">
        <v>399</v>
      </c>
      <c r="F19" s="664" t="s">
        <v>31</v>
      </c>
      <c r="G19" s="677">
        <v>39215</v>
      </c>
      <c r="H19" s="664" t="s">
        <v>32</v>
      </c>
      <c r="I19" s="664" t="s">
        <v>89</v>
      </c>
      <c r="J19" s="664" t="s">
        <v>2352</v>
      </c>
      <c r="K19" s="664" t="s">
        <v>2353</v>
      </c>
      <c r="L19" s="669" t="s">
        <v>2371</v>
      </c>
      <c r="M19" s="670">
        <v>89610397766</v>
      </c>
      <c r="N19" s="214">
        <v>10</v>
      </c>
      <c r="O19" s="215"/>
      <c r="P19" s="215"/>
      <c r="Q19" s="664" t="s">
        <v>2355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 ht="15.6">
      <c r="A20" s="32">
        <v>11</v>
      </c>
      <c r="B20" s="651" t="s">
        <v>27</v>
      </c>
      <c r="C20" s="676" t="s">
        <v>1389</v>
      </c>
      <c r="D20" s="673" t="s">
        <v>141</v>
      </c>
      <c r="E20" s="673" t="s">
        <v>2296</v>
      </c>
      <c r="F20" s="673" t="s">
        <v>31</v>
      </c>
      <c r="G20" s="674">
        <v>39112</v>
      </c>
      <c r="H20" s="664" t="s">
        <v>32</v>
      </c>
      <c r="I20" s="664" t="s">
        <v>89</v>
      </c>
      <c r="J20" s="664" t="s">
        <v>2352</v>
      </c>
      <c r="K20" s="664" t="s">
        <v>2353</v>
      </c>
      <c r="L20" s="669" t="s">
        <v>2372</v>
      </c>
      <c r="M20" s="670">
        <v>89638909163</v>
      </c>
      <c r="N20" s="214">
        <v>10</v>
      </c>
      <c r="O20" s="215"/>
      <c r="P20" s="215"/>
      <c r="Q20" s="664" t="s">
        <v>2355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 ht="15.6">
      <c r="A21" s="32">
        <v>12</v>
      </c>
      <c r="B21" s="651" t="s">
        <v>27</v>
      </c>
      <c r="C21" s="676" t="s">
        <v>2373</v>
      </c>
      <c r="D21" s="678" t="s">
        <v>2374</v>
      </c>
      <c r="E21" s="209" t="s">
        <v>962</v>
      </c>
      <c r="F21" s="664" t="s">
        <v>40</v>
      </c>
      <c r="G21" s="677">
        <v>39531</v>
      </c>
      <c r="H21" s="664" t="s">
        <v>32</v>
      </c>
      <c r="I21" s="664" t="s">
        <v>89</v>
      </c>
      <c r="J21" s="664" t="s">
        <v>2352</v>
      </c>
      <c r="K21" s="664" t="s">
        <v>2353</v>
      </c>
      <c r="L21" s="669" t="s">
        <v>2375</v>
      </c>
      <c r="M21" s="670">
        <v>89875827047</v>
      </c>
      <c r="N21" s="214">
        <v>10</v>
      </c>
      <c r="O21" s="215"/>
      <c r="P21" s="215"/>
      <c r="Q21" s="664" t="s">
        <v>2355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 ht="15.6">
      <c r="A22" s="32">
        <v>13</v>
      </c>
      <c r="B22" s="651" t="s">
        <v>27</v>
      </c>
      <c r="C22" s="663" t="s">
        <v>2376</v>
      </c>
      <c r="D22" s="664" t="s">
        <v>1162</v>
      </c>
      <c r="E22" s="664" t="s">
        <v>736</v>
      </c>
      <c r="F22" s="664" t="s">
        <v>31</v>
      </c>
      <c r="G22" s="665">
        <v>39189</v>
      </c>
      <c r="H22" s="664" t="s">
        <v>32</v>
      </c>
      <c r="I22" s="664" t="s">
        <v>89</v>
      </c>
      <c r="J22" s="664" t="s">
        <v>2352</v>
      </c>
      <c r="K22" s="664" t="s">
        <v>2353</v>
      </c>
      <c r="L22" s="669" t="s">
        <v>2377</v>
      </c>
      <c r="M22" s="670">
        <v>89174969950</v>
      </c>
      <c r="N22" s="214">
        <v>10</v>
      </c>
      <c r="O22" s="215"/>
      <c r="P22" s="215"/>
      <c r="Q22" s="664" t="s">
        <v>2355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 ht="15.6">
      <c r="A23" s="32">
        <v>14</v>
      </c>
      <c r="B23" s="651" t="s">
        <v>27</v>
      </c>
      <c r="C23" s="672" t="s">
        <v>2378</v>
      </c>
      <c r="D23" s="673" t="s">
        <v>276</v>
      </c>
      <c r="E23" s="673" t="s">
        <v>58</v>
      </c>
      <c r="F23" s="673" t="s">
        <v>40</v>
      </c>
      <c r="G23" s="677">
        <v>39299</v>
      </c>
      <c r="H23" s="664" t="s">
        <v>32</v>
      </c>
      <c r="I23" s="664" t="s">
        <v>89</v>
      </c>
      <c r="J23" s="664" t="s">
        <v>2352</v>
      </c>
      <c r="K23" s="664" t="s">
        <v>2353</v>
      </c>
      <c r="L23" s="669" t="s">
        <v>2379</v>
      </c>
      <c r="M23" s="670">
        <v>89371605078</v>
      </c>
      <c r="N23" s="214">
        <v>10</v>
      </c>
      <c r="O23" s="215"/>
      <c r="P23" s="215"/>
      <c r="Q23" s="664" t="s">
        <v>2355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 ht="15.6">
      <c r="A24" s="32">
        <v>15</v>
      </c>
      <c r="B24" s="651" t="s">
        <v>27</v>
      </c>
      <c r="C24" s="672" t="s">
        <v>1844</v>
      </c>
      <c r="D24" s="673" t="s">
        <v>242</v>
      </c>
      <c r="E24" s="673" t="s">
        <v>1160</v>
      </c>
      <c r="F24" s="664" t="s">
        <v>40</v>
      </c>
      <c r="G24" s="677">
        <v>39537</v>
      </c>
      <c r="H24" s="664" t="s">
        <v>32</v>
      </c>
      <c r="I24" s="664" t="s">
        <v>89</v>
      </c>
      <c r="J24" s="664" t="s">
        <v>2352</v>
      </c>
      <c r="K24" s="664" t="s">
        <v>2353</v>
      </c>
      <c r="L24" s="678" t="s">
        <v>2380</v>
      </c>
      <c r="M24" s="670">
        <v>89875860779</v>
      </c>
      <c r="N24" s="214">
        <v>9</v>
      </c>
      <c r="O24" s="680"/>
      <c r="P24" s="680"/>
      <c r="Q24" s="664" t="s">
        <v>2355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 ht="15.6">
      <c r="A25" s="32">
        <v>16</v>
      </c>
      <c r="B25" s="651" t="s">
        <v>27</v>
      </c>
      <c r="C25" s="663" t="s">
        <v>1489</v>
      </c>
      <c r="D25" s="664" t="s">
        <v>80</v>
      </c>
      <c r="E25" s="664" t="s">
        <v>307</v>
      </c>
      <c r="F25" s="664" t="s">
        <v>31</v>
      </c>
      <c r="G25" s="665">
        <v>39545</v>
      </c>
      <c r="H25" s="664" t="s">
        <v>32</v>
      </c>
      <c r="I25" s="664" t="s">
        <v>89</v>
      </c>
      <c r="J25" s="664" t="s">
        <v>2352</v>
      </c>
      <c r="K25" s="664" t="s">
        <v>2353</v>
      </c>
      <c r="L25" s="211" t="s">
        <v>2381</v>
      </c>
      <c r="M25" s="214">
        <v>89613606627</v>
      </c>
      <c r="N25" s="214">
        <v>9</v>
      </c>
      <c r="O25" s="215"/>
      <c r="P25" s="215"/>
      <c r="Q25" s="664" t="s">
        <v>2382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 ht="15.6">
      <c r="A26" s="32">
        <v>17</v>
      </c>
      <c r="B26" s="651" t="s">
        <v>27</v>
      </c>
      <c r="C26" s="663" t="s">
        <v>2383</v>
      </c>
      <c r="D26" s="664" t="s">
        <v>116</v>
      </c>
      <c r="E26" s="664" t="s">
        <v>239</v>
      </c>
      <c r="F26" s="664" t="s">
        <v>31</v>
      </c>
      <c r="G26" s="665">
        <v>39538</v>
      </c>
      <c r="H26" s="664" t="s">
        <v>32</v>
      </c>
      <c r="I26" s="664" t="s">
        <v>89</v>
      </c>
      <c r="J26" s="664" t="s">
        <v>2352</v>
      </c>
      <c r="K26" s="664" t="s">
        <v>2353</v>
      </c>
      <c r="L26" s="211" t="s">
        <v>2381</v>
      </c>
      <c r="M26" s="214">
        <v>89174152062</v>
      </c>
      <c r="N26" s="214">
        <v>9</v>
      </c>
      <c r="O26" s="215"/>
      <c r="P26" s="215"/>
      <c r="Q26" s="664" t="s">
        <v>2382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 ht="15.6">
      <c r="A27" s="32">
        <v>18</v>
      </c>
      <c r="B27" s="651" t="s">
        <v>27</v>
      </c>
      <c r="C27" s="663" t="s">
        <v>2384</v>
      </c>
      <c r="D27" s="664" t="s">
        <v>353</v>
      </c>
      <c r="E27" s="664" t="s">
        <v>1206</v>
      </c>
      <c r="F27" s="664" t="s">
        <v>40</v>
      </c>
      <c r="G27" s="665">
        <v>39530</v>
      </c>
      <c r="H27" s="664" t="s">
        <v>32</v>
      </c>
      <c r="I27" s="664" t="s">
        <v>89</v>
      </c>
      <c r="J27" s="664" t="s">
        <v>2352</v>
      </c>
      <c r="K27" s="664" t="s">
        <v>2353</v>
      </c>
      <c r="L27" s="678" t="s">
        <v>2385</v>
      </c>
      <c r="M27" s="670">
        <v>89374938621</v>
      </c>
      <c r="N27" s="214">
        <v>9</v>
      </c>
      <c r="O27" s="215"/>
      <c r="P27" s="680"/>
      <c r="Q27" s="664" t="s">
        <v>2355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 ht="15.6">
      <c r="A28" s="32">
        <v>19</v>
      </c>
      <c r="B28" s="651" t="s">
        <v>27</v>
      </c>
      <c r="C28" s="663" t="s">
        <v>88</v>
      </c>
      <c r="D28" s="664" t="s">
        <v>765</v>
      </c>
      <c r="E28" s="664" t="s">
        <v>1454</v>
      </c>
      <c r="F28" s="664" t="s">
        <v>40</v>
      </c>
      <c r="G28" s="665">
        <v>39526</v>
      </c>
      <c r="H28" s="664" t="s">
        <v>32</v>
      </c>
      <c r="I28" s="664" t="s">
        <v>89</v>
      </c>
      <c r="J28" s="664" t="s">
        <v>2352</v>
      </c>
      <c r="K28" s="664" t="s">
        <v>2353</v>
      </c>
      <c r="L28" s="669" t="s">
        <v>2386</v>
      </c>
      <c r="M28" s="670">
        <v>89869766955</v>
      </c>
      <c r="N28" s="214">
        <v>9</v>
      </c>
      <c r="O28" s="215"/>
      <c r="P28" s="680"/>
      <c r="Q28" s="664" t="s">
        <v>2355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 ht="15.6">
      <c r="A29" s="32">
        <v>20</v>
      </c>
      <c r="B29" s="651" t="s">
        <v>27</v>
      </c>
      <c r="C29" s="663" t="s">
        <v>2387</v>
      </c>
      <c r="D29" s="664" t="s">
        <v>108</v>
      </c>
      <c r="E29" s="664" t="s">
        <v>42</v>
      </c>
      <c r="F29" s="664" t="s">
        <v>31</v>
      </c>
      <c r="G29" s="665">
        <v>39899</v>
      </c>
      <c r="H29" s="664" t="s">
        <v>32</v>
      </c>
      <c r="I29" s="664" t="s">
        <v>89</v>
      </c>
      <c r="J29" s="664" t="s">
        <v>2352</v>
      </c>
      <c r="K29" s="664" t="s">
        <v>2353</v>
      </c>
      <c r="L29" s="211" t="s">
        <v>2381</v>
      </c>
      <c r="M29" s="214">
        <v>89273248123</v>
      </c>
      <c r="N29" s="214">
        <v>8</v>
      </c>
      <c r="O29" s="215"/>
      <c r="P29" s="215"/>
      <c r="Q29" s="664" t="s">
        <v>2388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 ht="15.6">
      <c r="A30" s="32">
        <v>21</v>
      </c>
      <c r="B30" s="651" t="s">
        <v>27</v>
      </c>
      <c r="C30" s="663" t="s">
        <v>2389</v>
      </c>
      <c r="D30" s="664" t="s">
        <v>125</v>
      </c>
      <c r="E30" s="664" t="s">
        <v>752</v>
      </c>
      <c r="F30" s="664" t="s">
        <v>31</v>
      </c>
      <c r="G30" s="665">
        <v>40005</v>
      </c>
      <c r="H30" s="664" t="s">
        <v>32</v>
      </c>
      <c r="I30" s="664" t="s">
        <v>89</v>
      </c>
      <c r="J30" s="664" t="s">
        <v>2352</v>
      </c>
      <c r="K30" s="664" t="s">
        <v>2353</v>
      </c>
      <c r="L30" s="211" t="s">
        <v>2390</v>
      </c>
      <c r="M30" s="670">
        <v>88676729291</v>
      </c>
      <c r="N30" s="681">
        <v>8</v>
      </c>
      <c r="O30" s="215"/>
      <c r="P30" s="215"/>
      <c r="Q30" s="664" t="s">
        <v>2391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 ht="15.6">
      <c r="A31" s="32">
        <v>22</v>
      </c>
      <c r="B31" s="651" t="s">
        <v>27</v>
      </c>
      <c r="C31" s="663" t="s">
        <v>2392</v>
      </c>
      <c r="D31" s="664" t="s">
        <v>1021</v>
      </c>
      <c r="E31" s="664" t="s">
        <v>52</v>
      </c>
      <c r="F31" s="664" t="s">
        <v>31</v>
      </c>
      <c r="G31" s="665">
        <v>39952</v>
      </c>
      <c r="H31" s="664" t="s">
        <v>32</v>
      </c>
      <c r="I31" s="664" t="s">
        <v>89</v>
      </c>
      <c r="J31" s="664" t="s">
        <v>2352</v>
      </c>
      <c r="K31" s="664" t="s">
        <v>2353</v>
      </c>
      <c r="L31" s="211" t="s">
        <v>2393</v>
      </c>
      <c r="M31" s="214">
        <v>88080210459</v>
      </c>
      <c r="N31" s="214">
        <v>8</v>
      </c>
      <c r="O31" s="215"/>
      <c r="P31" s="215"/>
      <c r="Q31" s="664" t="s">
        <v>2394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 ht="15.6">
      <c r="A32" s="32">
        <v>23</v>
      </c>
      <c r="B32" s="651" t="s">
        <v>27</v>
      </c>
      <c r="C32" s="663" t="s">
        <v>2395</v>
      </c>
      <c r="D32" s="664" t="s">
        <v>2396</v>
      </c>
      <c r="E32" s="664" t="s">
        <v>2397</v>
      </c>
      <c r="F32" s="664" t="s">
        <v>31</v>
      </c>
      <c r="G32" s="665">
        <v>39884</v>
      </c>
      <c r="H32" s="664" t="s">
        <v>32</v>
      </c>
      <c r="I32" s="664" t="s">
        <v>89</v>
      </c>
      <c r="J32" s="664" t="s">
        <v>2352</v>
      </c>
      <c r="K32" s="664" t="s">
        <v>2353</v>
      </c>
      <c r="L32" s="211" t="s">
        <v>2381</v>
      </c>
      <c r="M32" s="214">
        <v>89173426798</v>
      </c>
      <c r="N32" s="214">
        <v>8</v>
      </c>
      <c r="O32" s="215"/>
      <c r="P32" s="215"/>
      <c r="Q32" s="664" t="s">
        <v>2388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 ht="15.6">
      <c r="A33" s="32">
        <v>24</v>
      </c>
      <c r="B33" s="651" t="s">
        <v>27</v>
      </c>
      <c r="C33" s="663" t="s">
        <v>2398</v>
      </c>
      <c r="D33" s="664" t="s">
        <v>177</v>
      </c>
      <c r="E33" s="664" t="s">
        <v>58</v>
      </c>
      <c r="F33" s="664" t="s">
        <v>40</v>
      </c>
      <c r="G33" s="665">
        <v>39945</v>
      </c>
      <c r="H33" s="664" t="s">
        <v>32</v>
      </c>
      <c r="I33" s="664" t="s">
        <v>89</v>
      </c>
      <c r="J33" s="664" t="s">
        <v>2352</v>
      </c>
      <c r="K33" s="664" t="s">
        <v>2353</v>
      </c>
      <c r="L33" s="211" t="s">
        <v>2381</v>
      </c>
      <c r="M33" s="214">
        <v>89170430510</v>
      </c>
      <c r="N33" s="214">
        <v>8</v>
      </c>
      <c r="O33" s="215"/>
      <c r="P33" s="215"/>
      <c r="Q33" s="664" t="s">
        <v>2388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 ht="15.6">
      <c r="A34" s="32">
        <v>25</v>
      </c>
      <c r="B34" s="651" t="s">
        <v>27</v>
      </c>
      <c r="C34" s="663" t="s">
        <v>2399</v>
      </c>
      <c r="D34" s="664" t="s">
        <v>120</v>
      </c>
      <c r="E34" s="664" t="s">
        <v>47</v>
      </c>
      <c r="F34" s="664" t="s">
        <v>31</v>
      </c>
      <c r="G34" s="665">
        <v>39870</v>
      </c>
      <c r="H34" s="664" t="s">
        <v>32</v>
      </c>
      <c r="I34" s="664" t="s">
        <v>89</v>
      </c>
      <c r="J34" s="664" t="s">
        <v>2352</v>
      </c>
      <c r="K34" s="664" t="s">
        <v>2353</v>
      </c>
      <c r="L34" s="211" t="s">
        <v>2381</v>
      </c>
      <c r="M34" s="214">
        <v>89870223108</v>
      </c>
      <c r="N34" s="214">
        <v>8</v>
      </c>
      <c r="O34" s="215"/>
      <c r="P34" s="215"/>
      <c r="Q34" s="664" t="s">
        <v>2388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 ht="15.6">
      <c r="A35" s="32">
        <v>26</v>
      </c>
      <c r="B35" s="651" t="s">
        <v>27</v>
      </c>
      <c r="C35" s="663" t="s">
        <v>2400</v>
      </c>
      <c r="D35" s="664" t="s">
        <v>254</v>
      </c>
      <c r="E35" s="211" t="s">
        <v>260</v>
      </c>
      <c r="F35" s="664" t="s">
        <v>40</v>
      </c>
      <c r="G35" s="665">
        <v>40035</v>
      </c>
      <c r="H35" s="664" t="s">
        <v>32</v>
      </c>
      <c r="I35" s="664" t="s">
        <v>89</v>
      </c>
      <c r="J35" s="664" t="s">
        <v>2352</v>
      </c>
      <c r="K35" s="664" t="s">
        <v>2353</v>
      </c>
      <c r="L35" s="211" t="s">
        <v>2381</v>
      </c>
      <c r="M35" s="214">
        <v>89279616028</v>
      </c>
      <c r="N35" s="214">
        <v>8</v>
      </c>
      <c r="O35" s="215"/>
      <c r="P35" s="215"/>
      <c r="Q35" s="664" t="s">
        <v>2388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 ht="15.6">
      <c r="A36" s="32">
        <v>27</v>
      </c>
      <c r="B36" s="651" t="s">
        <v>27</v>
      </c>
      <c r="C36" s="663" t="s">
        <v>2401</v>
      </c>
      <c r="D36" s="664" t="s">
        <v>177</v>
      </c>
      <c r="E36" s="664" t="s">
        <v>1095</v>
      </c>
      <c r="F36" s="664" t="s">
        <v>40</v>
      </c>
      <c r="G36" s="665">
        <v>40403</v>
      </c>
      <c r="H36" s="664" t="s">
        <v>32</v>
      </c>
      <c r="I36" s="664" t="s">
        <v>89</v>
      </c>
      <c r="J36" s="664" t="s">
        <v>2352</v>
      </c>
      <c r="K36" s="664" t="s">
        <v>2353</v>
      </c>
      <c r="L36" s="211" t="s">
        <v>2402</v>
      </c>
      <c r="M36" s="214">
        <v>88689008948</v>
      </c>
      <c r="N36" s="214">
        <v>7</v>
      </c>
      <c r="O36" s="215"/>
      <c r="P36" s="215"/>
      <c r="Q36" s="664" t="s">
        <v>2394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 ht="15.6">
      <c r="A37" s="32">
        <v>28</v>
      </c>
      <c r="B37" s="651" t="s">
        <v>27</v>
      </c>
      <c r="C37" s="663" t="s">
        <v>2403</v>
      </c>
      <c r="D37" s="664" t="s">
        <v>125</v>
      </c>
      <c r="E37" s="664" t="s">
        <v>60</v>
      </c>
      <c r="F37" s="664" t="s">
        <v>31</v>
      </c>
      <c r="G37" s="665">
        <v>40327</v>
      </c>
      <c r="H37" s="664" t="s">
        <v>32</v>
      </c>
      <c r="I37" s="664" t="s">
        <v>89</v>
      </c>
      <c r="J37" s="664" t="s">
        <v>2352</v>
      </c>
      <c r="K37" s="664" t="s">
        <v>2353</v>
      </c>
      <c r="L37" s="211" t="s">
        <v>2404</v>
      </c>
      <c r="M37" s="214">
        <v>88098401868</v>
      </c>
      <c r="N37" s="214">
        <v>7</v>
      </c>
      <c r="O37" s="215"/>
      <c r="P37" s="215"/>
      <c r="Q37" s="664" t="s">
        <v>2405</v>
      </c>
      <c r="R37" s="685" t="s">
        <v>2406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 ht="15.6">
      <c r="A38" s="32">
        <v>29</v>
      </c>
      <c r="B38" s="651" t="s">
        <v>27</v>
      </c>
      <c r="C38" s="663" t="s">
        <v>2407</v>
      </c>
      <c r="D38" s="664" t="s">
        <v>254</v>
      </c>
      <c r="E38" s="664" t="s">
        <v>374</v>
      </c>
      <c r="F38" s="664" t="s">
        <v>40</v>
      </c>
      <c r="G38" s="665">
        <v>40182</v>
      </c>
      <c r="H38" s="664" t="s">
        <v>32</v>
      </c>
      <c r="I38" s="664" t="s">
        <v>89</v>
      </c>
      <c r="J38" s="664" t="s">
        <v>2352</v>
      </c>
      <c r="K38" s="664" t="s">
        <v>2353</v>
      </c>
      <c r="L38" s="211" t="s">
        <v>2402</v>
      </c>
      <c r="M38" s="214">
        <v>87507794788</v>
      </c>
      <c r="N38" s="214">
        <v>7</v>
      </c>
      <c r="O38" s="215"/>
      <c r="P38" s="215"/>
      <c r="Q38" s="664" t="s">
        <v>2394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 ht="15.6">
      <c r="A39" s="32">
        <v>30</v>
      </c>
      <c r="B39" s="651" t="s">
        <v>27</v>
      </c>
      <c r="C39" s="663" t="s">
        <v>2408</v>
      </c>
      <c r="D39" s="664" t="s">
        <v>276</v>
      </c>
      <c r="E39" s="664" t="s">
        <v>215</v>
      </c>
      <c r="F39" s="664" t="s">
        <v>40</v>
      </c>
      <c r="G39" s="679">
        <v>40532</v>
      </c>
      <c r="H39" s="664" t="s">
        <v>32</v>
      </c>
      <c r="I39" s="664" t="s">
        <v>89</v>
      </c>
      <c r="J39" s="664" t="s">
        <v>2352</v>
      </c>
      <c r="K39" s="664" t="s">
        <v>2353</v>
      </c>
      <c r="L39" s="211" t="s">
        <v>2381</v>
      </c>
      <c r="M39" s="214">
        <v>89173577783</v>
      </c>
      <c r="N39" s="214">
        <v>7</v>
      </c>
      <c r="O39" s="215"/>
      <c r="P39" s="215"/>
      <c r="Q39" s="664" t="s">
        <v>2388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 ht="15.6">
      <c r="A40" s="32">
        <v>31</v>
      </c>
      <c r="B40" s="686" t="s">
        <v>27</v>
      </c>
      <c r="C40" s="663" t="s">
        <v>2409</v>
      </c>
      <c r="D40" s="664" t="s">
        <v>267</v>
      </c>
      <c r="E40" s="664" t="s">
        <v>234</v>
      </c>
      <c r="F40" s="664" t="s">
        <v>31</v>
      </c>
      <c r="G40" s="665">
        <v>40195</v>
      </c>
      <c r="H40" s="664" t="s">
        <v>32</v>
      </c>
      <c r="I40" s="664" t="s">
        <v>89</v>
      </c>
      <c r="J40" s="664" t="s">
        <v>2352</v>
      </c>
      <c r="K40" s="664" t="s">
        <v>2353</v>
      </c>
      <c r="L40" s="211" t="s">
        <v>2381</v>
      </c>
      <c r="M40" s="214">
        <v>89639052080</v>
      </c>
      <c r="N40" s="214">
        <v>7</v>
      </c>
      <c r="O40" s="215"/>
      <c r="P40" s="215"/>
      <c r="Q40" s="664" t="s">
        <v>2388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 ht="15.6">
      <c r="A41" s="32">
        <v>32</v>
      </c>
      <c r="B41" s="687" t="s">
        <v>27</v>
      </c>
      <c r="C41" s="663" t="s">
        <v>1615</v>
      </c>
      <c r="D41" s="664" t="s">
        <v>2410</v>
      </c>
      <c r="E41" s="664" t="s">
        <v>2411</v>
      </c>
      <c r="F41" s="664" t="s">
        <v>31</v>
      </c>
      <c r="G41" s="665">
        <v>40584</v>
      </c>
      <c r="H41" s="664" t="s">
        <v>32</v>
      </c>
      <c r="I41" s="664" t="s">
        <v>89</v>
      </c>
      <c r="J41" s="664" t="s">
        <v>2352</v>
      </c>
      <c r="K41" s="664" t="s">
        <v>2353</v>
      </c>
      <c r="L41" s="211" t="s">
        <v>2381</v>
      </c>
      <c r="M41" s="214">
        <v>89870223820</v>
      </c>
      <c r="N41" s="214">
        <v>7</v>
      </c>
      <c r="O41" s="215"/>
      <c r="P41" s="215"/>
      <c r="Q41" s="664" t="s">
        <v>2388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 ht="15.6">
      <c r="A42" s="32">
        <v>33</v>
      </c>
      <c r="B42" s="687" t="s">
        <v>27</v>
      </c>
      <c r="C42" s="663" t="s">
        <v>2412</v>
      </c>
      <c r="D42" s="664" t="s">
        <v>204</v>
      </c>
      <c r="E42" s="664" t="s">
        <v>830</v>
      </c>
      <c r="F42" s="664" t="s">
        <v>40</v>
      </c>
      <c r="G42" s="665">
        <v>40757</v>
      </c>
      <c r="H42" s="664" t="s">
        <v>32</v>
      </c>
      <c r="I42" s="664" t="s">
        <v>89</v>
      </c>
      <c r="J42" s="664" t="s">
        <v>2352</v>
      </c>
      <c r="K42" s="664" t="s">
        <v>2353</v>
      </c>
      <c r="L42" s="211" t="s">
        <v>2413</v>
      </c>
      <c r="M42" s="214">
        <v>89373112920</v>
      </c>
      <c r="N42" s="681">
        <v>6</v>
      </c>
      <c r="O42" s="215"/>
      <c r="P42" s="215"/>
      <c r="Q42" s="664" t="s">
        <v>2414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 ht="15.6">
      <c r="A43" s="32">
        <v>34</v>
      </c>
      <c r="B43" s="687" t="s">
        <v>27</v>
      </c>
      <c r="C43" s="672" t="s">
        <v>81</v>
      </c>
      <c r="D43" s="673" t="s">
        <v>2415</v>
      </c>
      <c r="E43" s="673" t="s">
        <v>339</v>
      </c>
      <c r="F43" s="673" t="s">
        <v>40</v>
      </c>
      <c r="G43" s="689">
        <v>40890</v>
      </c>
      <c r="H43" s="673" t="s">
        <v>32</v>
      </c>
      <c r="I43" s="673" t="s">
        <v>89</v>
      </c>
      <c r="J43" s="664" t="s">
        <v>2352</v>
      </c>
      <c r="K43" s="664" t="s">
        <v>2353</v>
      </c>
      <c r="L43" s="673" t="s">
        <v>2416</v>
      </c>
      <c r="M43" s="690">
        <v>89610400509</v>
      </c>
      <c r="N43" s="690">
        <v>6</v>
      </c>
      <c r="O43" s="680"/>
      <c r="P43" s="680"/>
      <c r="Q43" s="673" t="s">
        <v>2382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 ht="15.6">
      <c r="A44" s="32">
        <v>35</v>
      </c>
      <c r="B44" s="687" t="s">
        <v>27</v>
      </c>
      <c r="C44" s="663" t="s">
        <v>2417</v>
      </c>
      <c r="D44" s="664" t="s">
        <v>2418</v>
      </c>
      <c r="E44" s="664" t="s">
        <v>2419</v>
      </c>
      <c r="F44" s="664" t="s">
        <v>40</v>
      </c>
      <c r="G44" s="665">
        <v>40736</v>
      </c>
      <c r="H44" s="664" t="s">
        <v>32</v>
      </c>
      <c r="I44" s="664" t="s">
        <v>89</v>
      </c>
      <c r="J44" s="664" t="s">
        <v>2352</v>
      </c>
      <c r="K44" s="664" t="s">
        <v>2353</v>
      </c>
      <c r="L44" s="211" t="s">
        <v>2420</v>
      </c>
      <c r="M44" s="214">
        <v>89876283177</v>
      </c>
      <c r="N44" s="214">
        <v>6</v>
      </c>
      <c r="O44" s="215"/>
      <c r="P44" s="215"/>
      <c r="Q44" s="664" t="s">
        <v>2421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74</v>
      </c>
      <c r="C45" s="663" t="s">
        <v>2422</v>
      </c>
      <c r="D45" s="664" t="s">
        <v>562</v>
      </c>
      <c r="E45" s="664" t="s">
        <v>1160</v>
      </c>
      <c r="F45" s="664" t="s">
        <v>40</v>
      </c>
      <c r="G45" s="665">
        <v>40601</v>
      </c>
      <c r="H45" s="664" t="s">
        <v>32</v>
      </c>
      <c r="I45" s="664" t="s">
        <v>89</v>
      </c>
      <c r="J45" s="664" t="s">
        <v>2352</v>
      </c>
      <c r="K45" s="664" t="s">
        <v>2353</v>
      </c>
      <c r="L45" s="211" t="s">
        <v>2413</v>
      </c>
      <c r="M45" s="214">
        <v>89378376249</v>
      </c>
      <c r="N45" s="681">
        <v>6</v>
      </c>
      <c r="O45" s="215"/>
      <c r="P45" s="215"/>
      <c r="Q45" s="664" t="s">
        <v>2414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74</v>
      </c>
      <c r="C46" s="672" t="s">
        <v>2423</v>
      </c>
      <c r="D46" s="673" t="s">
        <v>2424</v>
      </c>
      <c r="E46" s="673" t="s">
        <v>268</v>
      </c>
      <c r="F46" s="673" t="s">
        <v>40</v>
      </c>
      <c r="G46" s="692">
        <v>40892</v>
      </c>
      <c r="H46" s="673" t="s">
        <v>32</v>
      </c>
      <c r="I46" s="673" t="s">
        <v>89</v>
      </c>
      <c r="J46" s="664" t="s">
        <v>2352</v>
      </c>
      <c r="K46" s="664" t="s">
        <v>2353</v>
      </c>
      <c r="L46" s="673" t="s">
        <v>2416</v>
      </c>
      <c r="M46" s="690">
        <v>89610400509</v>
      </c>
      <c r="N46" s="690">
        <v>6</v>
      </c>
      <c r="O46" s="680"/>
      <c r="P46" s="680"/>
      <c r="Q46" s="673" t="s">
        <v>2382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74</v>
      </c>
      <c r="C47" s="663" t="s">
        <v>997</v>
      </c>
      <c r="D47" s="664" t="s">
        <v>2425</v>
      </c>
      <c r="E47" s="664" t="s">
        <v>2426</v>
      </c>
      <c r="F47" s="664" t="s">
        <v>31</v>
      </c>
      <c r="G47" s="665">
        <v>40814</v>
      </c>
      <c r="H47" s="664" t="s">
        <v>32</v>
      </c>
      <c r="I47" s="664" t="s">
        <v>89</v>
      </c>
      <c r="J47" s="664" t="s">
        <v>2352</v>
      </c>
      <c r="K47" s="664" t="s">
        <v>2353</v>
      </c>
      <c r="L47" s="211" t="s">
        <v>2420</v>
      </c>
      <c r="M47" s="214">
        <v>89610387874</v>
      </c>
      <c r="N47" s="214">
        <v>6</v>
      </c>
      <c r="O47" s="215"/>
      <c r="P47" s="215"/>
      <c r="Q47" s="664" t="s">
        <v>2421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74</v>
      </c>
      <c r="C48" s="672" t="s">
        <v>2427</v>
      </c>
      <c r="D48" s="673" t="s">
        <v>249</v>
      </c>
      <c r="E48" s="673" t="s">
        <v>399</v>
      </c>
      <c r="F48" s="673" t="s">
        <v>31</v>
      </c>
      <c r="G48" s="692">
        <v>40795</v>
      </c>
      <c r="H48" s="673" t="s">
        <v>32</v>
      </c>
      <c r="I48" s="673" t="s">
        <v>89</v>
      </c>
      <c r="J48" s="664" t="s">
        <v>2352</v>
      </c>
      <c r="K48" s="664" t="s">
        <v>2353</v>
      </c>
      <c r="L48" s="673" t="s">
        <v>2416</v>
      </c>
      <c r="M48" s="690">
        <v>89610400509</v>
      </c>
      <c r="N48" s="690">
        <v>6</v>
      </c>
      <c r="O48" s="680"/>
      <c r="P48" s="680"/>
      <c r="Q48" s="673" t="s">
        <v>2382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74</v>
      </c>
      <c r="C49" s="663" t="s">
        <v>2428</v>
      </c>
      <c r="D49" s="664" t="s">
        <v>108</v>
      </c>
      <c r="E49" s="664" t="s">
        <v>109</v>
      </c>
      <c r="F49" s="664" t="s">
        <v>31</v>
      </c>
      <c r="G49" s="665">
        <v>40601</v>
      </c>
      <c r="H49" s="664" t="s">
        <v>32</v>
      </c>
      <c r="I49" s="664" t="s">
        <v>89</v>
      </c>
      <c r="J49" s="664" t="s">
        <v>2352</v>
      </c>
      <c r="K49" s="664" t="s">
        <v>2353</v>
      </c>
      <c r="L49" s="211" t="s">
        <v>2413</v>
      </c>
      <c r="M49" s="214">
        <v>89991347768</v>
      </c>
      <c r="N49" s="681">
        <v>6</v>
      </c>
      <c r="O49" s="215"/>
      <c r="P49" s="215"/>
      <c r="Q49" s="664" t="s">
        <v>2414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74</v>
      </c>
      <c r="C50" s="672" t="s">
        <v>2429</v>
      </c>
      <c r="D50" s="673" t="s">
        <v>218</v>
      </c>
      <c r="E50" s="673" t="s">
        <v>2246</v>
      </c>
      <c r="F50" s="673" t="s">
        <v>40</v>
      </c>
      <c r="G50" s="694">
        <v>40839</v>
      </c>
      <c r="H50" s="673" t="s">
        <v>32</v>
      </c>
      <c r="I50" s="673" t="s">
        <v>89</v>
      </c>
      <c r="J50" s="664" t="s">
        <v>2352</v>
      </c>
      <c r="K50" s="664" t="s">
        <v>2353</v>
      </c>
      <c r="L50" s="673" t="s">
        <v>2416</v>
      </c>
      <c r="M50" s="690">
        <v>89610400509</v>
      </c>
      <c r="N50" s="690">
        <v>6</v>
      </c>
      <c r="O50" s="680"/>
      <c r="P50" s="680"/>
      <c r="Q50" s="673" t="s">
        <v>2382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74</v>
      </c>
      <c r="C51" s="663" t="s">
        <v>2430</v>
      </c>
      <c r="D51" s="664" t="s">
        <v>2431</v>
      </c>
      <c r="E51" s="664" t="s">
        <v>2432</v>
      </c>
      <c r="F51" s="664" t="s">
        <v>31</v>
      </c>
      <c r="G51" s="665">
        <v>40689</v>
      </c>
      <c r="H51" s="664" t="s">
        <v>32</v>
      </c>
      <c r="I51" s="664" t="s">
        <v>89</v>
      </c>
      <c r="J51" s="664" t="s">
        <v>2352</v>
      </c>
      <c r="K51" s="664" t="s">
        <v>2353</v>
      </c>
      <c r="L51" s="211" t="s">
        <v>2413</v>
      </c>
      <c r="M51" s="214">
        <v>89870556860</v>
      </c>
      <c r="N51" s="681">
        <v>6</v>
      </c>
      <c r="O51" s="215"/>
      <c r="P51" s="215"/>
      <c r="Q51" s="664" t="s">
        <v>2414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74</v>
      </c>
      <c r="C52" s="663" t="s">
        <v>2433</v>
      </c>
      <c r="D52" s="664" t="s">
        <v>406</v>
      </c>
      <c r="E52" s="664" t="s">
        <v>2434</v>
      </c>
      <c r="F52" s="664" t="s">
        <v>31</v>
      </c>
      <c r="G52" s="665">
        <v>40676</v>
      </c>
      <c r="H52" s="664" t="s">
        <v>32</v>
      </c>
      <c r="I52" s="664" t="s">
        <v>89</v>
      </c>
      <c r="J52" s="664" t="s">
        <v>2352</v>
      </c>
      <c r="K52" s="664" t="s">
        <v>2353</v>
      </c>
      <c r="L52" s="211" t="s">
        <v>2420</v>
      </c>
      <c r="M52" s="214">
        <v>89270844694</v>
      </c>
      <c r="N52" s="214">
        <v>6</v>
      </c>
      <c r="O52" s="215"/>
      <c r="P52" s="215"/>
      <c r="Q52" s="664" t="s">
        <v>2421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74</v>
      </c>
      <c r="C53" s="672" t="s">
        <v>940</v>
      </c>
      <c r="D53" s="673" t="s">
        <v>125</v>
      </c>
      <c r="E53" s="673" t="s">
        <v>36</v>
      </c>
      <c r="F53" s="673" t="s">
        <v>31</v>
      </c>
      <c r="G53" s="695" t="s">
        <v>2435</v>
      </c>
      <c r="H53" s="673" t="s">
        <v>32</v>
      </c>
      <c r="I53" s="673" t="s">
        <v>89</v>
      </c>
      <c r="J53" s="664" t="s">
        <v>2352</v>
      </c>
      <c r="K53" s="664" t="s">
        <v>2353</v>
      </c>
      <c r="L53" s="673" t="s">
        <v>2416</v>
      </c>
      <c r="M53" s="690">
        <v>89610400509</v>
      </c>
      <c r="N53" s="690">
        <v>6</v>
      </c>
      <c r="O53" s="680"/>
      <c r="P53" s="680"/>
      <c r="Q53" s="673" t="s">
        <v>2382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74</v>
      </c>
      <c r="C54" s="663" t="s">
        <v>1273</v>
      </c>
      <c r="D54" s="664" t="s">
        <v>141</v>
      </c>
      <c r="E54" s="664" t="s">
        <v>623</v>
      </c>
      <c r="F54" s="664" t="s">
        <v>31</v>
      </c>
      <c r="G54" s="665">
        <v>40640</v>
      </c>
      <c r="H54" s="664" t="s">
        <v>32</v>
      </c>
      <c r="I54" s="664" t="s">
        <v>89</v>
      </c>
      <c r="J54" s="664" t="s">
        <v>2352</v>
      </c>
      <c r="K54" s="664" t="s">
        <v>2353</v>
      </c>
      <c r="L54" s="211" t="s">
        <v>2413</v>
      </c>
      <c r="M54" s="214">
        <v>89373477750</v>
      </c>
      <c r="N54" s="681">
        <v>6</v>
      </c>
      <c r="O54" s="215"/>
      <c r="P54" s="215"/>
      <c r="Q54" s="664" t="s">
        <v>2414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74</v>
      </c>
      <c r="C55" s="663" t="s">
        <v>2436</v>
      </c>
      <c r="D55" s="664" t="s">
        <v>324</v>
      </c>
      <c r="E55" s="664" t="s">
        <v>52</v>
      </c>
      <c r="F55" s="664" t="s">
        <v>31</v>
      </c>
      <c r="G55" s="665">
        <v>40557</v>
      </c>
      <c r="H55" s="664" t="s">
        <v>32</v>
      </c>
      <c r="I55" s="664" t="s">
        <v>89</v>
      </c>
      <c r="J55" s="664" t="s">
        <v>2352</v>
      </c>
      <c r="K55" s="664" t="s">
        <v>2353</v>
      </c>
      <c r="L55" s="211" t="s">
        <v>2413</v>
      </c>
      <c r="M55" s="214">
        <v>89613623681</v>
      </c>
      <c r="N55" s="681">
        <v>6</v>
      </c>
      <c r="O55" s="215"/>
      <c r="P55" s="215"/>
      <c r="Q55" s="664" t="s">
        <v>2414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74</v>
      </c>
      <c r="C56" s="663" t="s">
        <v>2437</v>
      </c>
      <c r="D56" s="664" t="s">
        <v>249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89</v>
      </c>
      <c r="J56" s="664" t="s">
        <v>2352</v>
      </c>
      <c r="K56" s="664" t="s">
        <v>2353</v>
      </c>
      <c r="L56" s="211" t="s">
        <v>2413</v>
      </c>
      <c r="M56" s="214">
        <v>89173639024</v>
      </c>
      <c r="N56" s="681">
        <v>6</v>
      </c>
      <c r="O56" s="215"/>
      <c r="P56" s="215"/>
      <c r="Q56" s="664" t="s">
        <v>2414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74</v>
      </c>
      <c r="C57" s="672" t="s">
        <v>1200</v>
      </c>
      <c r="D57" s="673" t="s">
        <v>1342</v>
      </c>
      <c r="E57" s="673" t="s">
        <v>257</v>
      </c>
      <c r="F57" s="673" t="s">
        <v>40</v>
      </c>
      <c r="G57" s="692">
        <v>40700</v>
      </c>
      <c r="H57" s="673" t="s">
        <v>32</v>
      </c>
      <c r="I57" s="673" t="s">
        <v>89</v>
      </c>
      <c r="J57" s="664" t="s">
        <v>2352</v>
      </c>
      <c r="K57" s="664" t="s">
        <v>2353</v>
      </c>
      <c r="L57" s="673" t="s">
        <v>2416</v>
      </c>
      <c r="M57" s="690">
        <v>89610400509</v>
      </c>
      <c r="N57" s="690">
        <v>6</v>
      </c>
      <c r="O57" s="680"/>
      <c r="P57" s="680"/>
      <c r="Q57" s="673" t="s">
        <v>2382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2438</v>
      </c>
      <c r="D58" s="664" t="s">
        <v>184</v>
      </c>
      <c r="E58" s="664" t="s">
        <v>42</v>
      </c>
      <c r="F58" s="664" t="s">
        <v>31</v>
      </c>
      <c r="G58" s="665">
        <v>40571</v>
      </c>
      <c r="H58" s="664" t="s">
        <v>32</v>
      </c>
      <c r="I58" s="664" t="s">
        <v>89</v>
      </c>
      <c r="J58" s="664" t="s">
        <v>2352</v>
      </c>
      <c r="K58" s="664" t="s">
        <v>2353</v>
      </c>
      <c r="L58" s="211" t="s">
        <v>2420</v>
      </c>
      <c r="M58" s="214">
        <v>89177494848</v>
      </c>
      <c r="N58" s="214">
        <v>6</v>
      </c>
      <c r="O58" s="215"/>
      <c r="P58" s="215"/>
      <c r="Q58" s="664" t="s">
        <v>2421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2439</v>
      </c>
      <c r="D59" s="664" t="s">
        <v>1490</v>
      </c>
      <c r="E59" s="664" t="s">
        <v>118</v>
      </c>
      <c r="F59" s="664" t="s">
        <v>31</v>
      </c>
      <c r="G59" s="665">
        <v>40807</v>
      </c>
      <c r="H59" s="664" t="s">
        <v>32</v>
      </c>
      <c r="I59" s="664" t="s">
        <v>89</v>
      </c>
      <c r="J59" s="664" t="s">
        <v>2352</v>
      </c>
      <c r="K59" s="664" t="s">
        <v>2353</v>
      </c>
      <c r="L59" s="211" t="s">
        <v>2413</v>
      </c>
      <c r="M59" s="214">
        <v>89874906062</v>
      </c>
      <c r="N59" s="681">
        <v>6</v>
      </c>
      <c r="O59" s="215"/>
      <c r="P59" s="215"/>
      <c r="Q59" s="664" t="s">
        <v>2414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2440</v>
      </c>
      <c r="D60" s="664" t="s">
        <v>125</v>
      </c>
      <c r="E60" s="664" t="s">
        <v>52</v>
      </c>
      <c r="F60" s="664" t="s">
        <v>31</v>
      </c>
      <c r="G60" s="665">
        <v>40630</v>
      </c>
      <c r="H60" s="664" t="s">
        <v>32</v>
      </c>
      <c r="I60" s="664" t="s">
        <v>89</v>
      </c>
      <c r="J60" s="664" t="s">
        <v>2352</v>
      </c>
      <c r="K60" s="664" t="s">
        <v>2353</v>
      </c>
      <c r="L60" s="211" t="s">
        <v>2413</v>
      </c>
      <c r="M60" s="214">
        <v>89870326462</v>
      </c>
      <c r="N60" s="681">
        <v>6</v>
      </c>
      <c r="O60" s="215"/>
      <c r="P60" s="215"/>
      <c r="Q60" s="664" t="s">
        <v>2414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2441</v>
      </c>
      <c r="D61" s="664" t="s">
        <v>93</v>
      </c>
      <c r="E61" s="664" t="s">
        <v>2442</v>
      </c>
      <c r="F61" s="664" t="s">
        <v>31</v>
      </c>
      <c r="G61" s="665">
        <v>40749</v>
      </c>
      <c r="H61" s="664" t="s">
        <v>32</v>
      </c>
      <c r="I61" s="664" t="s">
        <v>89</v>
      </c>
      <c r="J61" s="664" t="s">
        <v>2352</v>
      </c>
      <c r="K61" s="664" t="s">
        <v>2353</v>
      </c>
      <c r="L61" s="211" t="s">
        <v>2413</v>
      </c>
      <c r="M61" s="214">
        <v>89871064624</v>
      </c>
      <c r="N61" s="681">
        <v>6</v>
      </c>
      <c r="O61" s="215"/>
      <c r="P61" s="215"/>
      <c r="Q61" s="664" t="s">
        <v>2414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2443</v>
      </c>
      <c r="D62" s="673" t="s">
        <v>216</v>
      </c>
      <c r="E62" s="673" t="s">
        <v>234</v>
      </c>
      <c r="F62" s="673" t="s">
        <v>31</v>
      </c>
      <c r="G62" s="689">
        <v>41007</v>
      </c>
      <c r="H62" s="673" t="s">
        <v>32</v>
      </c>
      <c r="I62" s="673" t="s">
        <v>89</v>
      </c>
      <c r="J62" s="664" t="s">
        <v>2352</v>
      </c>
      <c r="K62" s="664" t="s">
        <v>2353</v>
      </c>
      <c r="L62" s="673" t="s">
        <v>2416</v>
      </c>
      <c r="M62" s="690">
        <v>89610400509</v>
      </c>
      <c r="N62" s="690">
        <v>5</v>
      </c>
      <c r="O62" s="680"/>
      <c r="P62" s="680"/>
      <c r="Q62" s="673" t="s">
        <v>2382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2444</v>
      </c>
      <c r="D63" s="664" t="s">
        <v>693</v>
      </c>
      <c r="E63" s="664" t="s">
        <v>135</v>
      </c>
      <c r="F63" s="664" t="s">
        <v>31</v>
      </c>
      <c r="G63" s="665">
        <v>41112</v>
      </c>
      <c r="H63" s="664" t="s">
        <v>32</v>
      </c>
      <c r="I63" s="664" t="s">
        <v>89</v>
      </c>
      <c r="J63" s="664" t="s">
        <v>2352</v>
      </c>
      <c r="K63" s="664" t="s">
        <v>2353</v>
      </c>
      <c r="L63" s="673" t="s">
        <v>2416</v>
      </c>
      <c r="M63" s="214">
        <v>89659224583</v>
      </c>
      <c r="N63" s="214">
        <v>5</v>
      </c>
      <c r="O63" s="215"/>
      <c r="P63" s="215"/>
      <c r="Q63" s="664" t="s">
        <v>2405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2445</v>
      </c>
      <c r="D64" s="697" t="s">
        <v>55</v>
      </c>
      <c r="E64" s="697" t="s">
        <v>2171</v>
      </c>
      <c r="F64" s="697" t="s">
        <v>31</v>
      </c>
      <c r="G64" s="677">
        <v>41202</v>
      </c>
      <c r="H64" s="697" t="s">
        <v>32</v>
      </c>
      <c r="I64" s="697" t="s">
        <v>89</v>
      </c>
      <c r="J64" s="664" t="s">
        <v>2352</v>
      </c>
      <c r="K64" s="664" t="s">
        <v>2353</v>
      </c>
      <c r="L64" s="697" t="s">
        <v>2381</v>
      </c>
      <c r="M64" s="698">
        <v>89373297809</v>
      </c>
      <c r="N64" s="698">
        <v>5</v>
      </c>
      <c r="O64" s="699"/>
      <c r="P64" s="699"/>
      <c r="Q64" s="697" t="s">
        <v>2388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2446</v>
      </c>
      <c r="D65" s="673" t="s">
        <v>64</v>
      </c>
      <c r="E65" s="673" t="s">
        <v>58</v>
      </c>
      <c r="F65" s="673" t="s">
        <v>40</v>
      </c>
      <c r="G65" s="694">
        <v>41039</v>
      </c>
      <c r="H65" s="673" t="s">
        <v>32</v>
      </c>
      <c r="I65" s="673" t="s">
        <v>89</v>
      </c>
      <c r="J65" s="664" t="s">
        <v>2352</v>
      </c>
      <c r="K65" s="664" t="s">
        <v>2353</v>
      </c>
      <c r="L65" s="673" t="s">
        <v>2447</v>
      </c>
      <c r="M65" s="690">
        <v>89961088171</v>
      </c>
      <c r="N65" s="690">
        <v>5</v>
      </c>
      <c r="O65" s="680"/>
      <c r="P65" s="680"/>
      <c r="Q65" s="673" t="s">
        <v>2394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2448</v>
      </c>
      <c r="D66" s="673" t="s">
        <v>211</v>
      </c>
      <c r="E66" s="673" t="s">
        <v>414</v>
      </c>
      <c r="F66" s="673" t="s">
        <v>40</v>
      </c>
      <c r="G66" s="694">
        <v>40920</v>
      </c>
      <c r="H66" s="673" t="s">
        <v>32</v>
      </c>
      <c r="I66" s="673" t="s">
        <v>89</v>
      </c>
      <c r="J66" s="664" t="s">
        <v>2352</v>
      </c>
      <c r="K66" s="664" t="s">
        <v>2353</v>
      </c>
      <c r="L66" s="673" t="s">
        <v>2416</v>
      </c>
      <c r="M66" s="690">
        <v>89610400509</v>
      </c>
      <c r="N66" s="690">
        <v>5</v>
      </c>
      <c r="O66" s="680"/>
      <c r="P66" s="680"/>
      <c r="Q66" s="673" t="s">
        <v>2382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2449</v>
      </c>
      <c r="D67" s="673" t="s">
        <v>259</v>
      </c>
      <c r="E67" s="673" t="s">
        <v>83</v>
      </c>
      <c r="F67" s="673" t="s">
        <v>40</v>
      </c>
      <c r="G67" s="695" t="s">
        <v>2450</v>
      </c>
      <c r="H67" s="673" t="s">
        <v>32</v>
      </c>
      <c r="I67" s="673" t="s">
        <v>89</v>
      </c>
      <c r="J67" s="664" t="s">
        <v>2352</v>
      </c>
      <c r="K67" s="664" t="s">
        <v>2353</v>
      </c>
      <c r="L67" s="673" t="s">
        <v>2416</v>
      </c>
      <c r="M67" s="690">
        <v>89610400509</v>
      </c>
      <c r="N67" s="690">
        <v>5</v>
      </c>
      <c r="O67" s="680"/>
      <c r="P67" s="680"/>
      <c r="Q67" s="673" t="s">
        <v>2382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1425</v>
      </c>
      <c r="D68" s="673" t="s">
        <v>249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89</v>
      </c>
      <c r="J68" s="664" t="s">
        <v>2352</v>
      </c>
      <c r="K68" s="664" t="s">
        <v>2353</v>
      </c>
      <c r="L68" s="673" t="s">
        <v>2451</v>
      </c>
      <c r="M68" s="690">
        <v>89874850264</v>
      </c>
      <c r="N68" s="690">
        <v>5</v>
      </c>
      <c r="O68" s="680"/>
      <c r="P68" s="680"/>
      <c r="Q68" s="673" t="s">
        <v>2382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74</v>
      </c>
      <c r="C69" s="672" t="s">
        <v>454</v>
      </c>
      <c r="D69" s="673" t="s">
        <v>306</v>
      </c>
      <c r="E69" s="673" t="s">
        <v>262</v>
      </c>
      <c r="F69" s="673" t="s">
        <v>31</v>
      </c>
      <c r="G69" s="692">
        <v>41138</v>
      </c>
      <c r="H69" s="673" t="s">
        <v>32</v>
      </c>
      <c r="I69" s="673" t="s">
        <v>89</v>
      </c>
      <c r="J69" s="664" t="s">
        <v>2352</v>
      </c>
      <c r="K69" s="664" t="s">
        <v>2353</v>
      </c>
      <c r="L69" s="673" t="s">
        <v>2452</v>
      </c>
      <c r="M69" s="690">
        <v>89373668016</v>
      </c>
      <c r="N69" s="690">
        <v>5</v>
      </c>
      <c r="O69" s="680"/>
      <c r="P69" s="680"/>
      <c r="Q69" s="673" t="s">
        <v>2382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2453</v>
      </c>
      <c r="D70" s="673" t="s">
        <v>116</v>
      </c>
      <c r="E70" s="673" t="s">
        <v>106</v>
      </c>
      <c r="F70" s="673" t="s">
        <v>31</v>
      </c>
      <c r="G70" s="694">
        <v>41100</v>
      </c>
      <c r="H70" s="673" t="s">
        <v>32</v>
      </c>
      <c r="I70" s="673" t="s">
        <v>89</v>
      </c>
      <c r="J70" s="664" t="s">
        <v>2352</v>
      </c>
      <c r="K70" s="664" t="s">
        <v>2353</v>
      </c>
      <c r="L70" s="673" t="s">
        <v>2416</v>
      </c>
      <c r="M70" s="690">
        <v>89610400509</v>
      </c>
      <c r="N70" s="690">
        <v>5</v>
      </c>
      <c r="O70" s="680"/>
      <c r="P70" s="680"/>
      <c r="Q70" s="673" t="s">
        <v>2382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74</v>
      </c>
      <c r="C71" s="696" t="s">
        <v>2392</v>
      </c>
      <c r="D71" s="697" t="s">
        <v>86</v>
      </c>
      <c r="E71" s="697" t="s">
        <v>178</v>
      </c>
      <c r="F71" s="697" t="s">
        <v>40</v>
      </c>
      <c r="G71" s="702">
        <v>40947</v>
      </c>
      <c r="H71" s="697" t="s">
        <v>32</v>
      </c>
      <c r="I71" s="697" t="s">
        <v>89</v>
      </c>
      <c r="J71" s="664" t="s">
        <v>2352</v>
      </c>
      <c r="K71" s="664" t="s">
        <v>2353</v>
      </c>
      <c r="L71" s="697" t="s">
        <v>2381</v>
      </c>
      <c r="M71" s="698">
        <v>89871498223</v>
      </c>
      <c r="N71" s="698">
        <v>5</v>
      </c>
      <c r="O71" s="699"/>
      <c r="P71" s="699"/>
      <c r="Q71" s="697" t="s">
        <v>2388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74</v>
      </c>
      <c r="C72" s="696" t="s">
        <v>2398</v>
      </c>
      <c r="D72" s="697" t="s">
        <v>267</v>
      </c>
      <c r="E72" s="697" t="s">
        <v>118</v>
      </c>
      <c r="F72" s="697" t="s">
        <v>31</v>
      </c>
      <c r="G72" s="702">
        <v>41202</v>
      </c>
      <c r="H72" s="697" t="s">
        <v>32</v>
      </c>
      <c r="I72" s="697" t="s">
        <v>89</v>
      </c>
      <c r="J72" s="664" t="s">
        <v>2352</v>
      </c>
      <c r="K72" s="664" t="s">
        <v>2353</v>
      </c>
      <c r="L72" s="697" t="s">
        <v>2381</v>
      </c>
      <c r="M72" s="698">
        <v>89053540781</v>
      </c>
      <c r="N72" s="698">
        <v>5</v>
      </c>
      <c r="O72" s="699"/>
      <c r="P72" s="699"/>
      <c r="Q72" s="697" t="s">
        <v>2388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2454</v>
      </c>
      <c r="C73" s="672" t="s">
        <v>511</v>
      </c>
      <c r="D73" s="673" t="s">
        <v>249</v>
      </c>
      <c r="E73" s="673" t="s">
        <v>1934</v>
      </c>
      <c r="F73" s="673" t="s">
        <v>31</v>
      </c>
      <c r="G73" s="689">
        <v>40932</v>
      </c>
      <c r="H73" s="673" t="s">
        <v>32</v>
      </c>
      <c r="I73" s="673" t="s">
        <v>89</v>
      </c>
      <c r="J73" s="664" t="s">
        <v>2352</v>
      </c>
      <c r="K73" s="664" t="s">
        <v>2353</v>
      </c>
      <c r="L73" s="673" t="s">
        <v>2416</v>
      </c>
      <c r="M73" s="690">
        <v>89610400509</v>
      </c>
      <c r="N73" s="690">
        <v>5</v>
      </c>
      <c r="O73" s="680"/>
      <c r="P73" s="680"/>
      <c r="Q73" s="673" t="s">
        <v>2382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2455</v>
      </c>
      <c r="D74" s="697" t="s">
        <v>1078</v>
      </c>
      <c r="E74" s="697" t="s">
        <v>58</v>
      </c>
      <c r="F74" s="697" t="s">
        <v>40</v>
      </c>
      <c r="G74" s="702">
        <v>45000</v>
      </c>
      <c r="H74" s="697" t="s">
        <v>32</v>
      </c>
      <c r="I74" s="697" t="s">
        <v>89</v>
      </c>
      <c r="J74" s="664" t="s">
        <v>2352</v>
      </c>
      <c r="K74" s="664" t="s">
        <v>2353</v>
      </c>
      <c r="L74" s="697" t="s">
        <v>2381</v>
      </c>
      <c r="M74" s="698">
        <v>89191553644</v>
      </c>
      <c r="N74" s="698">
        <v>5</v>
      </c>
      <c r="O74" s="699"/>
      <c r="P74" s="699"/>
      <c r="Q74" s="697" t="s">
        <v>2388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74</v>
      </c>
      <c r="C75" s="672" t="s">
        <v>1257</v>
      </c>
      <c r="D75" s="673" t="s">
        <v>999</v>
      </c>
      <c r="E75" s="673" t="s">
        <v>1008</v>
      </c>
      <c r="F75" s="673" t="s">
        <v>31</v>
      </c>
      <c r="G75" s="689">
        <v>41059</v>
      </c>
      <c r="H75" s="673" t="s">
        <v>32</v>
      </c>
      <c r="I75" s="673" t="s">
        <v>89</v>
      </c>
      <c r="J75" s="664" t="s">
        <v>2352</v>
      </c>
      <c r="K75" s="664" t="s">
        <v>2353</v>
      </c>
      <c r="L75" s="673" t="s">
        <v>2416</v>
      </c>
      <c r="M75" s="690">
        <v>89610400509</v>
      </c>
      <c r="N75" s="690">
        <v>5</v>
      </c>
      <c r="O75" s="680"/>
      <c r="P75" s="680"/>
      <c r="Q75" s="673" t="s">
        <v>2382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2441</v>
      </c>
      <c r="D76" s="673" t="s">
        <v>80</v>
      </c>
      <c r="E76" s="673" t="s">
        <v>486</v>
      </c>
      <c r="F76" s="673" t="s">
        <v>31</v>
      </c>
      <c r="G76" s="689">
        <v>41232</v>
      </c>
      <c r="H76" s="673" t="s">
        <v>32</v>
      </c>
      <c r="I76" s="673" t="s">
        <v>89</v>
      </c>
      <c r="J76" s="664" t="s">
        <v>2352</v>
      </c>
      <c r="K76" s="664" t="s">
        <v>2353</v>
      </c>
      <c r="L76" s="673" t="s">
        <v>2416</v>
      </c>
      <c r="M76" s="690">
        <v>89610400509</v>
      </c>
      <c r="N76" s="690">
        <v>5</v>
      </c>
      <c r="O76" s="680"/>
      <c r="P76" s="680"/>
      <c r="Q76" s="673" t="s">
        <v>2382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2456</v>
      </c>
      <c r="D77" s="673" t="s">
        <v>80</v>
      </c>
      <c r="E77" s="673" t="s">
        <v>2171</v>
      </c>
      <c r="F77" s="673" t="s">
        <v>152</v>
      </c>
      <c r="G77" s="705">
        <v>41461</v>
      </c>
      <c r="H77" s="673" t="s">
        <v>32</v>
      </c>
      <c r="I77" s="673" t="s">
        <v>89</v>
      </c>
      <c r="J77" s="664" t="s">
        <v>2352</v>
      </c>
      <c r="K77" s="664" t="s">
        <v>2353</v>
      </c>
      <c r="L77" s="673" t="s">
        <v>2457</v>
      </c>
      <c r="M77" s="690">
        <v>89279519525</v>
      </c>
      <c r="N77" s="690">
        <v>4</v>
      </c>
      <c r="O77" s="680"/>
      <c r="P77" s="680"/>
      <c r="Q77" s="673" t="s">
        <v>2458</v>
      </c>
      <c r="R77" s="701">
        <v>25497</v>
      </c>
      <c r="S77" s="673" t="s">
        <v>152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2459</v>
      </c>
      <c r="D78" s="673" t="s">
        <v>76</v>
      </c>
      <c r="E78" s="673" t="s">
        <v>106</v>
      </c>
      <c r="F78" s="673" t="s">
        <v>152</v>
      </c>
      <c r="G78" s="692">
        <v>41265</v>
      </c>
      <c r="H78" s="673" t="s">
        <v>32</v>
      </c>
      <c r="I78" s="673" t="s">
        <v>89</v>
      </c>
      <c r="J78" s="664" t="s">
        <v>2352</v>
      </c>
      <c r="K78" s="664" t="s">
        <v>2353</v>
      </c>
      <c r="L78" s="673" t="s">
        <v>2457</v>
      </c>
      <c r="M78" s="690">
        <v>89174400302</v>
      </c>
      <c r="N78" s="690">
        <v>4</v>
      </c>
      <c r="O78" s="680"/>
      <c r="P78" s="680"/>
      <c r="Q78" s="673" t="s">
        <v>2460</v>
      </c>
      <c r="R78" s="693">
        <v>29338</v>
      </c>
      <c r="S78" s="673" t="s">
        <v>152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2461</v>
      </c>
      <c r="D79" s="673" t="s">
        <v>237</v>
      </c>
      <c r="E79" s="673" t="s">
        <v>374</v>
      </c>
      <c r="F79" s="673" t="s">
        <v>150</v>
      </c>
      <c r="G79" s="692">
        <v>41556</v>
      </c>
      <c r="H79" s="673" t="s">
        <v>32</v>
      </c>
      <c r="I79" s="673" t="s">
        <v>89</v>
      </c>
      <c r="J79" s="664" t="s">
        <v>2352</v>
      </c>
      <c r="K79" s="664" t="s">
        <v>2353</v>
      </c>
      <c r="L79" s="673" t="s">
        <v>2457</v>
      </c>
      <c r="M79" s="690">
        <v>89174322814</v>
      </c>
      <c r="N79" s="690">
        <v>4</v>
      </c>
      <c r="O79" s="680"/>
      <c r="P79" s="680"/>
      <c r="Q79" s="673" t="s">
        <v>2458</v>
      </c>
      <c r="R79" s="693">
        <v>25497</v>
      </c>
      <c r="S79" s="673" t="s">
        <v>152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2462</v>
      </c>
      <c r="D80" s="673" t="s">
        <v>263</v>
      </c>
      <c r="E80" s="673" t="s">
        <v>623</v>
      </c>
      <c r="F80" s="673" t="s">
        <v>152</v>
      </c>
      <c r="G80" s="692">
        <v>41560</v>
      </c>
      <c r="H80" s="673" t="s">
        <v>32</v>
      </c>
      <c r="I80" s="673" t="s">
        <v>89</v>
      </c>
      <c r="J80" s="664" t="s">
        <v>2352</v>
      </c>
      <c r="K80" s="664" t="s">
        <v>2353</v>
      </c>
      <c r="L80" s="673" t="s">
        <v>2457</v>
      </c>
      <c r="M80" s="690">
        <v>89373402683</v>
      </c>
      <c r="N80" s="690">
        <v>4</v>
      </c>
      <c r="O80" s="680"/>
      <c r="P80" s="680"/>
      <c r="Q80" s="673" t="s">
        <v>2463</v>
      </c>
      <c r="R80" s="693">
        <v>22800</v>
      </c>
      <c r="S80" s="673" t="s">
        <v>152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879</v>
      </c>
      <c r="D81" s="673" t="s">
        <v>233</v>
      </c>
      <c r="E81" s="673" t="s">
        <v>54</v>
      </c>
      <c r="F81" s="673" t="s">
        <v>152</v>
      </c>
      <c r="G81" s="694">
        <v>41301</v>
      </c>
      <c r="H81" s="673" t="s">
        <v>32</v>
      </c>
      <c r="I81" s="673" t="s">
        <v>89</v>
      </c>
      <c r="J81" s="664" t="s">
        <v>2352</v>
      </c>
      <c r="K81" s="664" t="s">
        <v>2353</v>
      </c>
      <c r="L81" s="673" t="s">
        <v>2457</v>
      </c>
      <c r="M81" s="690">
        <v>89279265289</v>
      </c>
      <c r="N81" s="690">
        <v>4</v>
      </c>
      <c r="O81" s="680"/>
      <c r="P81" s="680"/>
      <c r="Q81" s="673" t="s">
        <v>2460</v>
      </c>
      <c r="R81" s="693">
        <v>29338</v>
      </c>
      <c r="S81" s="673" t="s">
        <v>152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2350</v>
      </c>
      <c r="D82" s="673" t="s">
        <v>276</v>
      </c>
      <c r="E82" s="673" t="s">
        <v>158</v>
      </c>
      <c r="F82" s="673" t="s">
        <v>150</v>
      </c>
      <c r="G82" s="692">
        <v>41462</v>
      </c>
      <c r="H82" s="673" t="s">
        <v>32</v>
      </c>
      <c r="I82" s="673" t="s">
        <v>89</v>
      </c>
      <c r="J82" s="664" t="s">
        <v>2352</v>
      </c>
      <c r="K82" s="664" t="s">
        <v>2353</v>
      </c>
      <c r="L82" s="673" t="s">
        <v>2457</v>
      </c>
      <c r="M82" s="690">
        <v>89191431182</v>
      </c>
      <c r="N82" s="690">
        <v>4</v>
      </c>
      <c r="O82" s="680"/>
      <c r="P82" s="680"/>
      <c r="Q82" s="673" t="s">
        <v>2460</v>
      </c>
      <c r="R82" s="693">
        <v>29338</v>
      </c>
      <c r="S82" s="673" t="s">
        <v>152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515</v>
      </c>
      <c r="D83" s="673" t="s">
        <v>2214</v>
      </c>
      <c r="E83" s="673" t="s">
        <v>135</v>
      </c>
      <c r="F83" s="673" t="s">
        <v>152</v>
      </c>
      <c r="G83" s="692">
        <v>41459</v>
      </c>
      <c r="H83" s="673" t="s">
        <v>32</v>
      </c>
      <c r="I83" s="673" t="s">
        <v>89</v>
      </c>
      <c r="J83" s="664" t="s">
        <v>2352</v>
      </c>
      <c r="K83" s="664" t="s">
        <v>2353</v>
      </c>
      <c r="L83" s="673" t="s">
        <v>2457</v>
      </c>
      <c r="M83" s="690">
        <v>89871040999</v>
      </c>
      <c r="N83" s="690">
        <v>4</v>
      </c>
      <c r="O83" s="680"/>
      <c r="P83" s="680"/>
      <c r="Q83" s="673" t="s">
        <v>2464</v>
      </c>
      <c r="R83" s="693">
        <v>22800</v>
      </c>
      <c r="S83" s="673" t="s">
        <v>152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2465</v>
      </c>
      <c r="D84" s="673" t="s">
        <v>136</v>
      </c>
      <c r="E84" s="673" t="s">
        <v>58</v>
      </c>
      <c r="F84" s="673" t="s">
        <v>150</v>
      </c>
      <c r="G84" s="692">
        <v>41345</v>
      </c>
      <c r="H84" s="673" t="s">
        <v>32</v>
      </c>
      <c r="I84" s="673" t="s">
        <v>89</v>
      </c>
      <c r="J84" s="664" t="s">
        <v>2352</v>
      </c>
      <c r="K84" s="664" t="s">
        <v>2353</v>
      </c>
      <c r="L84" s="673" t="s">
        <v>2457</v>
      </c>
      <c r="M84" s="690">
        <v>89177587183</v>
      </c>
      <c r="N84" s="690">
        <v>4</v>
      </c>
      <c r="O84" s="706"/>
      <c r="P84" s="680"/>
      <c r="Q84" s="673" t="s">
        <v>2466</v>
      </c>
      <c r="R84" s="693">
        <v>25306</v>
      </c>
      <c r="S84" s="673" t="s">
        <v>152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940</v>
      </c>
      <c r="D85" s="673" t="s">
        <v>1157</v>
      </c>
      <c r="E85" s="673" t="s">
        <v>36</v>
      </c>
      <c r="F85" s="673" t="s">
        <v>152</v>
      </c>
      <c r="G85" s="692">
        <v>41556</v>
      </c>
      <c r="H85" s="673" t="s">
        <v>32</v>
      </c>
      <c r="I85" s="673" t="s">
        <v>89</v>
      </c>
      <c r="J85" s="664" t="s">
        <v>2352</v>
      </c>
      <c r="K85" s="664" t="s">
        <v>2353</v>
      </c>
      <c r="L85" s="673" t="s">
        <v>2457</v>
      </c>
      <c r="M85" s="690">
        <v>89273932476</v>
      </c>
      <c r="N85" s="690">
        <v>4</v>
      </c>
      <c r="O85" s="680"/>
      <c r="P85" s="680"/>
      <c r="Q85" s="673" t="s">
        <v>2464</v>
      </c>
      <c r="R85" s="693">
        <v>41428</v>
      </c>
      <c r="S85" s="673" t="s">
        <v>152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2467</v>
      </c>
      <c r="D86" s="673" t="s">
        <v>49</v>
      </c>
      <c r="E86" s="673" t="s">
        <v>224</v>
      </c>
      <c r="F86" s="673" t="s">
        <v>152</v>
      </c>
      <c r="G86" s="694">
        <v>41300</v>
      </c>
      <c r="H86" s="673" t="s">
        <v>32</v>
      </c>
      <c r="I86" s="673" t="s">
        <v>89</v>
      </c>
      <c r="J86" s="664" t="s">
        <v>2352</v>
      </c>
      <c r="K86" s="664" t="s">
        <v>2353</v>
      </c>
      <c r="L86" s="673" t="s">
        <v>2457</v>
      </c>
      <c r="M86" s="690">
        <v>89273095828</v>
      </c>
      <c r="N86" s="690">
        <v>4</v>
      </c>
      <c r="O86" s="680"/>
      <c r="P86" s="680"/>
      <c r="Q86" s="673" t="s">
        <v>2460</v>
      </c>
      <c r="R86" s="693">
        <v>29338</v>
      </c>
      <c r="S86" s="673" t="s">
        <v>152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2468</v>
      </c>
      <c r="D87" s="673" t="s">
        <v>162</v>
      </c>
      <c r="E87" s="673" t="s">
        <v>2060</v>
      </c>
      <c r="F87" s="673" t="s">
        <v>152</v>
      </c>
      <c r="G87" s="692">
        <v>41283</v>
      </c>
      <c r="H87" s="673" t="s">
        <v>32</v>
      </c>
      <c r="I87" s="673" t="s">
        <v>89</v>
      </c>
      <c r="J87" s="664" t="s">
        <v>2352</v>
      </c>
      <c r="K87" s="664" t="s">
        <v>2353</v>
      </c>
      <c r="L87" s="673" t="s">
        <v>2457</v>
      </c>
      <c r="M87" s="690">
        <v>89677895975</v>
      </c>
      <c r="N87" s="690">
        <v>4</v>
      </c>
      <c r="O87" s="680"/>
      <c r="P87" s="680"/>
      <c r="Q87" s="673" t="s">
        <v>2466</v>
      </c>
      <c r="R87" s="693">
        <v>25306</v>
      </c>
      <c r="S87" s="673" t="s">
        <v>152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1059</v>
      </c>
      <c r="D88" s="673" t="s">
        <v>80</v>
      </c>
      <c r="E88" s="673" t="s">
        <v>2469</v>
      </c>
      <c r="F88" s="673" t="s">
        <v>152</v>
      </c>
      <c r="G88" s="692">
        <v>41415</v>
      </c>
      <c r="H88" s="673" t="s">
        <v>32</v>
      </c>
      <c r="I88" s="673" t="s">
        <v>89</v>
      </c>
      <c r="J88" s="664" t="s">
        <v>2352</v>
      </c>
      <c r="K88" s="664" t="s">
        <v>2353</v>
      </c>
      <c r="L88" s="673" t="s">
        <v>2457</v>
      </c>
      <c r="M88" s="690">
        <v>89146528152</v>
      </c>
      <c r="N88" s="690">
        <v>4</v>
      </c>
      <c r="O88" s="680"/>
      <c r="P88" s="680"/>
      <c r="Q88" s="673" t="s">
        <v>2458</v>
      </c>
      <c r="R88" s="693">
        <v>25497</v>
      </c>
      <c r="S88" s="673" t="s">
        <v>152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190</v>
      </c>
      <c r="D89" s="673" t="s">
        <v>116</v>
      </c>
      <c r="E89" s="673" t="s">
        <v>399</v>
      </c>
      <c r="F89" s="673" t="s">
        <v>152</v>
      </c>
      <c r="G89" s="692">
        <v>41610</v>
      </c>
      <c r="H89" s="673" t="s">
        <v>32</v>
      </c>
      <c r="I89" s="673" t="s">
        <v>89</v>
      </c>
      <c r="J89" s="664" t="s">
        <v>2352</v>
      </c>
      <c r="K89" s="664" t="s">
        <v>2353</v>
      </c>
      <c r="L89" s="673" t="s">
        <v>2457</v>
      </c>
      <c r="M89" s="57">
        <v>89174073904</v>
      </c>
      <c r="N89" s="690">
        <v>4</v>
      </c>
      <c r="O89" s="680"/>
      <c r="P89" s="680"/>
      <c r="Q89" s="673" t="s">
        <v>2470</v>
      </c>
      <c r="R89" s="693">
        <v>23787</v>
      </c>
      <c r="S89" s="673" t="s">
        <v>152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2471</v>
      </c>
      <c r="D90" s="673" t="s">
        <v>194</v>
      </c>
      <c r="E90" s="673" t="s">
        <v>66</v>
      </c>
      <c r="F90" s="673" t="s">
        <v>152</v>
      </c>
      <c r="G90" s="692">
        <v>41291</v>
      </c>
      <c r="H90" s="673" t="s">
        <v>32</v>
      </c>
      <c r="I90" s="673" t="s">
        <v>89</v>
      </c>
      <c r="J90" s="664" t="s">
        <v>2352</v>
      </c>
      <c r="K90" s="664" t="s">
        <v>2353</v>
      </c>
      <c r="L90" s="673" t="s">
        <v>2457</v>
      </c>
      <c r="M90" s="690">
        <v>89625418700</v>
      </c>
      <c r="N90" s="690">
        <v>4</v>
      </c>
      <c r="O90" s="680"/>
      <c r="P90" s="680"/>
      <c r="Q90" s="673" t="s">
        <v>2466</v>
      </c>
      <c r="R90" s="693">
        <v>25306</v>
      </c>
      <c r="S90" s="673" t="s">
        <v>152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2472</v>
      </c>
      <c r="D91" s="673" t="s">
        <v>41</v>
      </c>
      <c r="E91" s="673" t="s">
        <v>2171</v>
      </c>
      <c r="F91" s="673" t="s">
        <v>152</v>
      </c>
      <c r="G91" s="692">
        <v>41417</v>
      </c>
      <c r="H91" s="673" t="s">
        <v>32</v>
      </c>
      <c r="I91" s="673" t="s">
        <v>89</v>
      </c>
      <c r="J91" s="664" t="s">
        <v>2352</v>
      </c>
      <c r="K91" s="664" t="s">
        <v>2353</v>
      </c>
      <c r="L91" s="673" t="s">
        <v>2457</v>
      </c>
      <c r="M91" s="690">
        <v>89876194934</v>
      </c>
      <c r="N91" s="690">
        <v>4</v>
      </c>
      <c r="O91" s="680"/>
      <c r="P91" s="680"/>
      <c r="Q91" s="673" t="s">
        <v>2464</v>
      </c>
      <c r="R91" s="693">
        <v>22800</v>
      </c>
      <c r="S91" s="673" t="s">
        <v>152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2473</v>
      </c>
      <c r="D92" s="673" t="s">
        <v>177</v>
      </c>
      <c r="E92" s="673" t="s">
        <v>869</v>
      </c>
      <c r="F92" s="673" t="s">
        <v>150</v>
      </c>
      <c r="G92" s="692">
        <v>41423</v>
      </c>
      <c r="H92" s="673" t="s">
        <v>32</v>
      </c>
      <c r="I92" s="673" t="s">
        <v>89</v>
      </c>
      <c r="J92" s="664" t="s">
        <v>2352</v>
      </c>
      <c r="K92" s="664" t="s">
        <v>2353</v>
      </c>
      <c r="L92" s="673" t="s">
        <v>2457</v>
      </c>
      <c r="M92" s="690">
        <v>89174073904</v>
      </c>
      <c r="N92" s="690">
        <v>4</v>
      </c>
      <c r="O92" s="680"/>
      <c r="P92" s="680"/>
      <c r="Q92" s="673" t="s">
        <v>2458</v>
      </c>
      <c r="R92" s="693">
        <v>25497</v>
      </c>
      <c r="S92" s="673" t="s">
        <v>152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2474</v>
      </c>
      <c r="D93" s="673" t="s">
        <v>235</v>
      </c>
      <c r="E93" s="673" t="s">
        <v>2475</v>
      </c>
      <c r="F93" s="673" t="s">
        <v>152</v>
      </c>
      <c r="G93" s="692">
        <v>41574</v>
      </c>
      <c r="H93" s="673" t="s">
        <v>32</v>
      </c>
      <c r="I93" s="673" t="s">
        <v>89</v>
      </c>
      <c r="J93" s="664" t="s">
        <v>2352</v>
      </c>
      <c r="K93" s="664" t="s">
        <v>2353</v>
      </c>
      <c r="L93" s="673" t="s">
        <v>2457</v>
      </c>
      <c r="M93" s="690">
        <v>89174001419</v>
      </c>
      <c r="N93" s="690">
        <v>4</v>
      </c>
      <c r="O93" s="680"/>
      <c r="P93" s="680"/>
      <c r="Q93" s="673" t="s">
        <v>2466</v>
      </c>
      <c r="R93" s="693">
        <v>25306</v>
      </c>
      <c r="S93" s="673" t="s">
        <v>152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2476</v>
      </c>
      <c r="D94" s="673" t="s">
        <v>335</v>
      </c>
      <c r="E94" s="673" t="s">
        <v>42</v>
      </c>
      <c r="F94" s="673" t="s">
        <v>152</v>
      </c>
      <c r="G94" s="689">
        <v>41255</v>
      </c>
      <c r="H94" s="673" t="s">
        <v>32</v>
      </c>
      <c r="I94" s="673" t="s">
        <v>89</v>
      </c>
      <c r="J94" s="664" t="s">
        <v>2352</v>
      </c>
      <c r="K94" s="664" t="s">
        <v>2353</v>
      </c>
      <c r="L94" s="673" t="s">
        <v>2457</v>
      </c>
      <c r="M94" s="690">
        <v>89191483595</v>
      </c>
      <c r="N94" s="690">
        <v>4</v>
      </c>
      <c r="O94" s="680"/>
      <c r="P94" s="680"/>
      <c r="Q94" s="673" t="s">
        <v>2464</v>
      </c>
      <c r="R94" s="693">
        <v>22800</v>
      </c>
      <c r="S94" s="673" t="s">
        <v>152</v>
      </c>
      <c r="T94" s="671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2.88671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7" customWidth="1"/>
    <col min="11" max="11" width="17.44140625" customWidth="1"/>
    <col min="12" max="12" width="14" customWidth="1"/>
    <col min="15" max="15" width="11.6640625" customWidth="1"/>
    <col min="17" max="17" width="26.44140625" customWidth="1"/>
    <col min="18" max="18" width="19.441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231</v>
      </c>
      <c r="K4" s="890"/>
      <c r="L4" s="890"/>
      <c r="M4" s="890"/>
      <c r="N4" s="890"/>
      <c r="O4" s="890"/>
      <c r="P4" s="890"/>
      <c r="Q4" s="890"/>
      <c r="R4" s="89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708">
        <v>1</v>
      </c>
      <c r="B10" s="709" t="s">
        <v>74</v>
      </c>
      <c r="C10" s="710" t="s">
        <v>2477</v>
      </c>
      <c r="D10" s="710" t="s">
        <v>188</v>
      </c>
      <c r="E10" s="710" t="s">
        <v>404</v>
      </c>
      <c r="F10" s="710" t="s">
        <v>31</v>
      </c>
      <c r="G10" s="711">
        <v>40625</v>
      </c>
      <c r="H10" s="708" t="s">
        <v>32</v>
      </c>
      <c r="I10" s="708" t="s">
        <v>493</v>
      </c>
      <c r="J10" s="45" t="s">
        <v>2478</v>
      </c>
      <c r="K10" s="710" t="s">
        <v>2479</v>
      </c>
      <c r="L10" s="712" t="s">
        <v>2480</v>
      </c>
      <c r="M10" s="709">
        <v>89870456595</v>
      </c>
      <c r="N10" s="708" t="s">
        <v>266</v>
      </c>
      <c r="O10" s="708"/>
      <c r="P10" s="713"/>
      <c r="Q10" s="708" t="s">
        <v>2481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708">
        <v>2</v>
      </c>
      <c r="B11" s="709" t="s">
        <v>74</v>
      </c>
      <c r="C11" s="710" t="s">
        <v>2482</v>
      </c>
      <c r="D11" s="710" t="s">
        <v>122</v>
      </c>
      <c r="E11" s="710" t="s">
        <v>63</v>
      </c>
      <c r="F11" s="710" t="s">
        <v>31</v>
      </c>
      <c r="G11" s="715">
        <v>40525</v>
      </c>
      <c r="H11" s="708" t="s">
        <v>32</v>
      </c>
      <c r="I11" s="708" t="s">
        <v>493</v>
      </c>
      <c r="J11" s="45" t="s">
        <v>2478</v>
      </c>
      <c r="K11" s="710" t="s">
        <v>2479</v>
      </c>
      <c r="L11" s="716" t="s">
        <v>2483</v>
      </c>
      <c r="M11" s="709">
        <v>89659338174</v>
      </c>
      <c r="N11" s="710" t="s">
        <v>266</v>
      </c>
      <c r="O11" s="708"/>
      <c r="P11" s="713"/>
      <c r="Q11" s="708" t="s">
        <v>2481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717">
        <v>3</v>
      </c>
      <c r="B12" s="709" t="s">
        <v>74</v>
      </c>
      <c r="C12" s="710" t="s">
        <v>2484</v>
      </c>
      <c r="D12" s="710" t="s">
        <v>285</v>
      </c>
      <c r="E12" s="710" t="s">
        <v>236</v>
      </c>
      <c r="F12" s="710" t="s">
        <v>40</v>
      </c>
      <c r="G12" s="711">
        <v>40782</v>
      </c>
      <c r="H12" s="708" t="s">
        <v>32</v>
      </c>
      <c r="I12" s="708" t="s">
        <v>493</v>
      </c>
      <c r="J12" s="45" t="s">
        <v>2478</v>
      </c>
      <c r="K12" s="710" t="s">
        <v>2479</v>
      </c>
      <c r="L12" s="712" t="s">
        <v>2485</v>
      </c>
      <c r="M12" s="709">
        <v>89177521431</v>
      </c>
      <c r="N12" s="708" t="s">
        <v>266</v>
      </c>
      <c r="O12" s="708"/>
      <c r="P12" s="713"/>
      <c r="Q12" s="708" t="s">
        <v>2481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717">
        <v>4</v>
      </c>
      <c r="B13" s="709" t="s">
        <v>74</v>
      </c>
      <c r="C13" s="46" t="s">
        <v>2486</v>
      </c>
      <c r="D13" s="46" t="s">
        <v>96</v>
      </c>
      <c r="E13" s="46" t="s">
        <v>1008</v>
      </c>
      <c r="F13" s="46" t="s">
        <v>31</v>
      </c>
      <c r="G13" s="718">
        <v>40512</v>
      </c>
      <c r="H13" s="708" t="s">
        <v>32</v>
      </c>
      <c r="I13" s="708" t="s">
        <v>493</v>
      </c>
      <c r="J13" s="45" t="s">
        <v>2478</v>
      </c>
      <c r="K13" s="710" t="s">
        <v>2479</v>
      </c>
      <c r="L13" s="716" t="s">
        <v>2487</v>
      </c>
      <c r="M13" s="46">
        <v>89625257835</v>
      </c>
      <c r="N13" s="710" t="s">
        <v>274</v>
      </c>
      <c r="O13" s="713"/>
      <c r="P13" s="713"/>
      <c r="Q13" s="708" t="s">
        <v>2488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717">
        <v>5</v>
      </c>
      <c r="B14" s="709" t="s">
        <v>2489</v>
      </c>
      <c r="C14" s="710" t="s">
        <v>2233</v>
      </c>
      <c r="D14" s="710" t="s">
        <v>271</v>
      </c>
      <c r="E14" s="710" t="s">
        <v>123</v>
      </c>
      <c r="F14" s="710" t="s">
        <v>31</v>
      </c>
      <c r="G14" s="708" t="s">
        <v>2490</v>
      </c>
      <c r="H14" s="708" t="s">
        <v>32</v>
      </c>
      <c r="I14" s="708" t="s">
        <v>493</v>
      </c>
      <c r="J14" s="45" t="s">
        <v>2491</v>
      </c>
      <c r="K14" s="710" t="s">
        <v>2479</v>
      </c>
      <c r="L14" s="716" t="s">
        <v>2487</v>
      </c>
      <c r="M14" s="46">
        <v>89050013976</v>
      </c>
      <c r="N14" s="710" t="s">
        <v>274</v>
      </c>
      <c r="O14" s="713"/>
      <c r="P14" s="713"/>
      <c r="Q14" s="708" t="s">
        <v>2488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717">
        <v>6</v>
      </c>
      <c r="B15" s="708" t="s">
        <v>74</v>
      </c>
      <c r="C15" s="710" t="s">
        <v>2492</v>
      </c>
      <c r="D15" s="710" t="s">
        <v>120</v>
      </c>
      <c r="E15" s="710" t="s">
        <v>336</v>
      </c>
      <c r="F15" s="710" t="s">
        <v>31</v>
      </c>
      <c r="G15" s="708" t="s">
        <v>2493</v>
      </c>
      <c r="H15" s="708" t="s">
        <v>32</v>
      </c>
      <c r="I15" s="708" t="s">
        <v>493</v>
      </c>
      <c r="J15" s="45" t="s">
        <v>2478</v>
      </c>
      <c r="K15" s="710" t="s">
        <v>2479</v>
      </c>
      <c r="L15" s="716" t="s">
        <v>2487</v>
      </c>
      <c r="M15" s="45">
        <v>89061044718</v>
      </c>
      <c r="N15" s="710" t="s">
        <v>274</v>
      </c>
      <c r="O15" s="720"/>
      <c r="P15" s="713"/>
      <c r="Q15" s="708" t="s">
        <v>2488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717">
        <v>7</v>
      </c>
      <c r="B16" s="708" t="s">
        <v>74</v>
      </c>
      <c r="C16" s="708" t="s">
        <v>2051</v>
      </c>
      <c r="D16" s="708" t="s">
        <v>285</v>
      </c>
      <c r="E16" s="708" t="s">
        <v>103</v>
      </c>
      <c r="F16" s="708" t="s">
        <v>40</v>
      </c>
      <c r="G16" s="714">
        <v>40431</v>
      </c>
      <c r="H16" s="708" t="s">
        <v>32</v>
      </c>
      <c r="I16" s="708" t="s">
        <v>493</v>
      </c>
      <c r="J16" s="45" t="s">
        <v>2491</v>
      </c>
      <c r="K16" s="710" t="s">
        <v>2479</v>
      </c>
      <c r="L16" s="712" t="s">
        <v>2487</v>
      </c>
      <c r="M16" s="708">
        <v>89649562122</v>
      </c>
      <c r="N16" s="708" t="s">
        <v>37</v>
      </c>
      <c r="O16" s="45"/>
      <c r="P16" s="713"/>
      <c r="Q16" s="708" t="s">
        <v>2488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717">
        <v>8</v>
      </c>
      <c r="B17" s="708" t="s">
        <v>74</v>
      </c>
      <c r="C17" s="710" t="s">
        <v>2494</v>
      </c>
      <c r="D17" s="710" t="s">
        <v>2495</v>
      </c>
      <c r="E17" s="710" t="s">
        <v>613</v>
      </c>
      <c r="F17" s="710" t="s">
        <v>40</v>
      </c>
      <c r="G17" s="721">
        <v>40568</v>
      </c>
      <c r="H17" s="708" t="s">
        <v>32</v>
      </c>
      <c r="I17" s="708" t="s">
        <v>493</v>
      </c>
      <c r="J17" s="45" t="s">
        <v>2491</v>
      </c>
      <c r="K17" s="710" t="s">
        <v>2479</v>
      </c>
      <c r="L17" s="722" t="s">
        <v>2487</v>
      </c>
      <c r="M17" s="723">
        <v>89279389347</v>
      </c>
      <c r="N17" s="710" t="s">
        <v>37</v>
      </c>
      <c r="O17" s="713"/>
      <c r="P17" s="713"/>
      <c r="Q17" s="708" t="s">
        <v>2488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717">
        <v>9</v>
      </c>
      <c r="B18" s="708" t="s">
        <v>74</v>
      </c>
      <c r="C18" s="708" t="s">
        <v>1140</v>
      </c>
      <c r="D18" s="708" t="s">
        <v>2496</v>
      </c>
      <c r="E18" s="708" t="s">
        <v>550</v>
      </c>
      <c r="F18" s="708" t="s">
        <v>40</v>
      </c>
      <c r="G18" s="724">
        <v>40303</v>
      </c>
      <c r="H18" s="708" t="s">
        <v>32</v>
      </c>
      <c r="I18" s="708" t="s">
        <v>493</v>
      </c>
      <c r="J18" s="45" t="s">
        <v>2491</v>
      </c>
      <c r="K18" s="710" t="s">
        <v>2479</v>
      </c>
      <c r="L18" s="712" t="s">
        <v>2487</v>
      </c>
      <c r="M18" s="708">
        <v>89279630182</v>
      </c>
      <c r="N18" s="708" t="s">
        <v>37</v>
      </c>
      <c r="O18" s="713"/>
      <c r="P18" s="713"/>
      <c r="Q18" s="708" t="s">
        <v>2488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717">
        <v>10</v>
      </c>
      <c r="B19" s="708" t="s">
        <v>74</v>
      </c>
      <c r="C19" s="710" t="s">
        <v>2335</v>
      </c>
      <c r="D19" s="710" t="s">
        <v>55</v>
      </c>
      <c r="E19" s="710" t="s">
        <v>117</v>
      </c>
      <c r="F19" s="710" t="s">
        <v>31</v>
      </c>
      <c r="G19" s="715">
        <v>40532</v>
      </c>
      <c r="H19" s="708" t="s">
        <v>32</v>
      </c>
      <c r="I19" s="708" t="s">
        <v>493</v>
      </c>
      <c r="J19" s="45" t="s">
        <v>2491</v>
      </c>
      <c r="K19" s="710" t="s">
        <v>2479</v>
      </c>
      <c r="L19" s="716" t="s">
        <v>2487</v>
      </c>
      <c r="M19" s="710">
        <v>89377801180</v>
      </c>
      <c r="N19" s="710" t="s">
        <v>279</v>
      </c>
      <c r="O19" s="46"/>
      <c r="P19" s="713"/>
      <c r="Q19" s="708" t="s">
        <v>2488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717">
        <v>11</v>
      </c>
      <c r="B20" s="708" t="s">
        <v>74</v>
      </c>
      <c r="C20" s="710" t="s">
        <v>2497</v>
      </c>
      <c r="D20" s="710" t="s">
        <v>86</v>
      </c>
      <c r="E20" s="710" t="s">
        <v>178</v>
      </c>
      <c r="F20" s="710" t="s">
        <v>40</v>
      </c>
      <c r="G20" s="714">
        <v>40421</v>
      </c>
      <c r="H20" s="708" t="s">
        <v>32</v>
      </c>
      <c r="I20" s="708" t="s">
        <v>493</v>
      </c>
      <c r="J20" s="45" t="s">
        <v>2491</v>
      </c>
      <c r="K20" s="710" t="s">
        <v>2479</v>
      </c>
      <c r="L20" s="45" t="s">
        <v>2487</v>
      </c>
      <c r="M20" s="46">
        <v>89613720941</v>
      </c>
      <c r="N20" s="710" t="s">
        <v>279</v>
      </c>
      <c r="O20" s="727"/>
      <c r="P20" s="713"/>
      <c r="Q20" s="708" t="s">
        <v>2488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717">
        <v>12</v>
      </c>
      <c r="B21" s="708" t="s">
        <v>74</v>
      </c>
      <c r="C21" s="710" t="s">
        <v>2498</v>
      </c>
      <c r="D21" s="710" t="s">
        <v>86</v>
      </c>
      <c r="E21" s="710" t="s">
        <v>193</v>
      </c>
      <c r="F21" s="710" t="s">
        <v>150</v>
      </c>
      <c r="G21" s="728">
        <v>40092</v>
      </c>
      <c r="H21" s="708" t="s">
        <v>32</v>
      </c>
      <c r="I21" s="708" t="s">
        <v>493</v>
      </c>
      <c r="J21" s="45" t="s">
        <v>2491</v>
      </c>
      <c r="K21" s="710" t="s">
        <v>2479</v>
      </c>
      <c r="L21" s="708" t="s">
        <v>2487</v>
      </c>
      <c r="M21" s="45">
        <v>89373430879</v>
      </c>
      <c r="N21" s="708" t="s">
        <v>1276</v>
      </c>
      <c r="O21" s="713"/>
      <c r="P21" s="713"/>
      <c r="Q21" s="708" t="s">
        <v>2488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729">
        <v>13</v>
      </c>
      <c r="B22" s="708" t="s">
        <v>74</v>
      </c>
      <c r="C22" s="708" t="s">
        <v>2499</v>
      </c>
      <c r="D22" s="708" t="s">
        <v>242</v>
      </c>
      <c r="E22" s="708" t="s">
        <v>215</v>
      </c>
      <c r="F22" s="708" t="s">
        <v>150</v>
      </c>
      <c r="G22" s="728">
        <v>40150</v>
      </c>
      <c r="H22" s="708" t="s">
        <v>32</v>
      </c>
      <c r="I22" s="708" t="s">
        <v>493</v>
      </c>
      <c r="J22" s="45" t="s">
        <v>2491</v>
      </c>
      <c r="K22" s="710" t="s">
        <v>2479</v>
      </c>
      <c r="L22" s="45" t="s">
        <v>2487</v>
      </c>
      <c r="M22" s="45">
        <v>89373430879</v>
      </c>
      <c r="N22" s="710" t="s">
        <v>1276</v>
      </c>
      <c r="O22" s="713"/>
      <c r="P22" s="713"/>
      <c r="Q22" s="708" t="s">
        <v>2488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729">
        <v>14</v>
      </c>
      <c r="B23" s="709" t="s">
        <v>74</v>
      </c>
      <c r="C23" s="46" t="s">
        <v>2500</v>
      </c>
      <c r="D23" s="46" t="s">
        <v>966</v>
      </c>
      <c r="E23" s="46" t="s">
        <v>87</v>
      </c>
      <c r="F23" s="46" t="s">
        <v>40</v>
      </c>
      <c r="G23" s="726">
        <v>39977</v>
      </c>
      <c r="H23" s="708" t="s">
        <v>32</v>
      </c>
      <c r="I23" s="708" t="s">
        <v>493</v>
      </c>
      <c r="J23" s="45" t="s">
        <v>2491</v>
      </c>
      <c r="K23" s="719" t="s">
        <v>2479</v>
      </c>
      <c r="L23" s="716" t="s">
        <v>2487</v>
      </c>
      <c r="M23" s="45">
        <v>89373430879</v>
      </c>
      <c r="N23" s="710" t="s">
        <v>1276</v>
      </c>
      <c r="O23" s="713"/>
      <c r="P23" s="713"/>
      <c r="Q23" s="708" t="s">
        <v>2488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729">
        <v>15</v>
      </c>
      <c r="B24" s="708" t="s">
        <v>74</v>
      </c>
      <c r="C24" s="710" t="s">
        <v>2501</v>
      </c>
      <c r="D24" s="710" t="s">
        <v>141</v>
      </c>
      <c r="E24" s="710" t="s">
        <v>106</v>
      </c>
      <c r="F24" s="710" t="s">
        <v>31</v>
      </c>
      <c r="G24" s="714">
        <v>40137</v>
      </c>
      <c r="H24" s="708" t="s">
        <v>32</v>
      </c>
      <c r="I24" s="708" t="s">
        <v>493</v>
      </c>
      <c r="J24" s="45" t="s">
        <v>2491</v>
      </c>
      <c r="K24" s="710" t="s">
        <v>2479</v>
      </c>
      <c r="L24" s="722" t="s">
        <v>2487</v>
      </c>
      <c r="M24" s="45">
        <v>89373430879</v>
      </c>
      <c r="N24" s="710" t="s">
        <v>1276</v>
      </c>
      <c r="O24" s="713"/>
      <c r="P24" s="713"/>
      <c r="Q24" s="708" t="s">
        <v>2488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 ht="15.6">
      <c r="A25" s="729">
        <v>16</v>
      </c>
      <c r="B25" s="708" t="s">
        <v>74</v>
      </c>
      <c r="C25" s="46" t="s">
        <v>2502</v>
      </c>
      <c r="D25" s="46" t="s">
        <v>177</v>
      </c>
      <c r="E25" s="46" t="s">
        <v>215</v>
      </c>
      <c r="F25" s="46" t="s">
        <v>40</v>
      </c>
      <c r="G25" s="726">
        <v>39998</v>
      </c>
      <c r="H25" s="708" t="s">
        <v>32</v>
      </c>
      <c r="I25" s="708" t="s">
        <v>493</v>
      </c>
      <c r="J25" s="708" t="s">
        <v>2478</v>
      </c>
      <c r="K25" s="710" t="s">
        <v>2479</v>
      </c>
      <c r="L25" s="45" t="s">
        <v>2487</v>
      </c>
      <c r="M25" s="708">
        <v>89373430879</v>
      </c>
      <c r="N25" s="710" t="s">
        <v>1276</v>
      </c>
      <c r="O25" s="713"/>
      <c r="P25" s="713"/>
      <c r="Q25" s="708" t="s">
        <v>2488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 ht="15.6">
      <c r="A26" s="730">
        <v>17</v>
      </c>
      <c r="B26" s="708" t="s">
        <v>74</v>
      </c>
      <c r="C26" s="710" t="s">
        <v>2503</v>
      </c>
      <c r="D26" s="710" t="s">
        <v>120</v>
      </c>
      <c r="E26" s="710" t="s">
        <v>623</v>
      </c>
      <c r="F26" s="710" t="s">
        <v>31</v>
      </c>
      <c r="G26" s="714">
        <v>39881</v>
      </c>
      <c r="H26" s="708" t="s">
        <v>32</v>
      </c>
      <c r="I26" s="708" t="s">
        <v>493</v>
      </c>
      <c r="J26" s="45" t="s">
        <v>2491</v>
      </c>
      <c r="K26" s="719" t="s">
        <v>2479</v>
      </c>
      <c r="L26" s="708" t="s">
        <v>2504</v>
      </c>
      <c r="M26" s="708">
        <v>890535551769</v>
      </c>
      <c r="N26" s="710" t="s">
        <v>280</v>
      </c>
      <c r="O26" s="708"/>
      <c r="P26" s="713"/>
      <c r="Q26" s="708" t="s">
        <v>2481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730">
        <v>18</v>
      </c>
      <c r="B27" s="709" t="s">
        <v>74</v>
      </c>
      <c r="C27" s="708" t="s">
        <v>2505</v>
      </c>
      <c r="D27" s="708" t="s">
        <v>282</v>
      </c>
      <c r="E27" s="708" t="s">
        <v>176</v>
      </c>
      <c r="F27" s="708" t="s">
        <v>31</v>
      </c>
      <c r="G27" s="714">
        <v>37684</v>
      </c>
      <c r="H27" s="708" t="s">
        <v>32</v>
      </c>
      <c r="I27" s="708" t="s">
        <v>493</v>
      </c>
      <c r="J27" s="45" t="s">
        <v>2491</v>
      </c>
      <c r="K27" s="710" t="s">
        <v>2479</v>
      </c>
      <c r="L27" s="708" t="s">
        <v>2506</v>
      </c>
      <c r="M27" s="708">
        <v>890535551769</v>
      </c>
      <c r="N27" s="710" t="s">
        <v>280</v>
      </c>
      <c r="O27" s="708"/>
      <c r="P27" s="713"/>
      <c r="Q27" s="708" t="s">
        <v>2481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730">
        <v>19</v>
      </c>
      <c r="B28" s="709" t="s">
        <v>74</v>
      </c>
      <c r="C28" s="708" t="s">
        <v>2507</v>
      </c>
      <c r="D28" s="708" t="s">
        <v>116</v>
      </c>
      <c r="E28" s="708" t="s">
        <v>425</v>
      </c>
      <c r="F28" s="708" t="s">
        <v>31</v>
      </c>
      <c r="G28" s="728">
        <v>40014</v>
      </c>
      <c r="H28" s="708" t="s">
        <v>32</v>
      </c>
      <c r="I28" s="708" t="s">
        <v>493</v>
      </c>
      <c r="J28" s="45" t="s">
        <v>2491</v>
      </c>
      <c r="K28" s="710" t="s">
        <v>2479</v>
      </c>
      <c r="L28" s="708" t="s">
        <v>2508</v>
      </c>
      <c r="M28" s="708">
        <v>890535551769</v>
      </c>
      <c r="N28" s="708" t="s">
        <v>280</v>
      </c>
      <c r="O28" s="708"/>
      <c r="P28" s="713"/>
      <c r="Q28" s="708" t="s">
        <v>2481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730">
        <v>20</v>
      </c>
      <c r="B29" s="709" t="s">
        <v>74</v>
      </c>
      <c r="C29" s="723" t="s">
        <v>2509</v>
      </c>
      <c r="D29" s="723" t="s">
        <v>469</v>
      </c>
      <c r="E29" s="723" t="s">
        <v>60</v>
      </c>
      <c r="F29" s="723" t="s">
        <v>152</v>
      </c>
      <c r="G29" s="731">
        <v>39810</v>
      </c>
      <c r="H29" s="708" t="s">
        <v>32</v>
      </c>
      <c r="I29" s="708" t="s">
        <v>493</v>
      </c>
      <c r="J29" s="45" t="s">
        <v>2491</v>
      </c>
      <c r="K29" s="710" t="s">
        <v>2479</v>
      </c>
      <c r="L29" s="708" t="s">
        <v>2510</v>
      </c>
      <c r="M29" s="708">
        <v>890535551769</v>
      </c>
      <c r="N29" s="708" t="s">
        <v>98</v>
      </c>
      <c r="O29" s="708"/>
      <c r="P29" s="713"/>
      <c r="Q29" s="708" t="s">
        <v>2481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730">
        <v>21</v>
      </c>
      <c r="B30" s="709" t="s">
        <v>74</v>
      </c>
      <c r="C30" s="723" t="s">
        <v>2511</v>
      </c>
      <c r="D30" s="723" t="s">
        <v>148</v>
      </c>
      <c r="E30" s="723" t="s">
        <v>163</v>
      </c>
      <c r="F30" s="723" t="s">
        <v>152</v>
      </c>
      <c r="G30" s="732">
        <v>39537</v>
      </c>
      <c r="H30" s="708" t="s">
        <v>32</v>
      </c>
      <c r="I30" s="708" t="s">
        <v>493</v>
      </c>
      <c r="J30" s="45" t="s">
        <v>2491</v>
      </c>
      <c r="K30" s="710" t="s">
        <v>2479</v>
      </c>
      <c r="L30" s="708" t="s">
        <v>2512</v>
      </c>
      <c r="M30" s="708">
        <v>890535551769</v>
      </c>
      <c r="N30" s="710" t="s">
        <v>98</v>
      </c>
      <c r="O30" s="708"/>
      <c r="P30" s="713"/>
      <c r="Q30" s="708" t="s">
        <v>2481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730">
        <v>22</v>
      </c>
      <c r="B31" s="45" t="s">
        <v>74</v>
      </c>
      <c r="C31" s="723" t="s">
        <v>1587</v>
      </c>
      <c r="D31" s="723" t="s">
        <v>284</v>
      </c>
      <c r="E31" s="723" t="s">
        <v>176</v>
      </c>
      <c r="F31" s="723" t="s">
        <v>152</v>
      </c>
      <c r="G31" s="732">
        <v>38888</v>
      </c>
      <c r="H31" s="708" t="s">
        <v>32</v>
      </c>
      <c r="I31" s="708" t="s">
        <v>493</v>
      </c>
      <c r="J31" s="45" t="s">
        <v>2491</v>
      </c>
      <c r="K31" s="710" t="s">
        <v>2479</v>
      </c>
      <c r="L31" s="708" t="s">
        <v>2513</v>
      </c>
      <c r="M31" s="708">
        <v>890535551769</v>
      </c>
      <c r="N31" s="708" t="s">
        <v>73</v>
      </c>
      <c r="O31" s="708"/>
      <c r="P31" s="733"/>
      <c r="Q31" s="708" t="s">
        <v>2481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730">
        <v>23</v>
      </c>
      <c r="B32" s="45" t="s">
        <v>74</v>
      </c>
      <c r="C32" s="46" t="s">
        <v>2514</v>
      </c>
      <c r="D32" s="46" t="s">
        <v>125</v>
      </c>
      <c r="E32" s="46" t="s">
        <v>65</v>
      </c>
      <c r="F32" s="46" t="s">
        <v>31</v>
      </c>
      <c r="G32" s="726">
        <v>38847</v>
      </c>
      <c r="H32" s="708" t="s">
        <v>32</v>
      </c>
      <c r="I32" s="708" t="s">
        <v>493</v>
      </c>
      <c r="J32" s="710" t="s">
        <v>2478</v>
      </c>
      <c r="K32" s="710" t="s">
        <v>2479</v>
      </c>
      <c r="L32" s="708" t="s">
        <v>2515</v>
      </c>
      <c r="M32" s="708">
        <v>890535551769</v>
      </c>
      <c r="N32" s="710" t="s">
        <v>73</v>
      </c>
      <c r="O32" s="708"/>
      <c r="P32" s="713"/>
      <c r="Q32" s="708" t="s">
        <v>2481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7">
        <v>24</v>
      </c>
      <c r="B33" s="45" t="s">
        <v>74</v>
      </c>
      <c r="C33" s="46" t="s">
        <v>2516</v>
      </c>
      <c r="D33" s="46" t="s">
        <v>245</v>
      </c>
      <c r="E33" s="46" t="s">
        <v>577</v>
      </c>
      <c r="F33" s="46" t="s">
        <v>40</v>
      </c>
      <c r="G33" s="726">
        <v>39098</v>
      </c>
      <c r="H33" s="708" t="s">
        <v>32</v>
      </c>
      <c r="I33" s="708" t="s">
        <v>493</v>
      </c>
      <c r="J33" s="45" t="s">
        <v>2491</v>
      </c>
      <c r="K33" s="710" t="s">
        <v>2479</v>
      </c>
      <c r="L33" s="708" t="s">
        <v>2517</v>
      </c>
      <c r="M33" s="708">
        <v>890535551769</v>
      </c>
      <c r="N33" s="708" t="s">
        <v>73</v>
      </c>
      <c r="O33" s="708"/>
      <c r="P33" s="713"/>
      <c r="Q33" s="708" t="s">
        <v>2481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730">
        <v>25</v>
      </c>
      <c r="B34" s="709" t="s">
        <v>74</v>
      </c>
      <c r="C34" s="46" t="s">
        <v>471</v>
      </c>
      <c r="D34" s="46" t="s">
        <v>306</v>
      </c>
      <c r="E34" s="46" t="s">
        <v>2518</v>
      </c>
      <c r="F34" s="46" t="s">
        <v>31</v>
      </c>
      <c r="G34" s="726">
        <v>39574</v>
      </c>
      <c r="H34" s="723" t="s">
        <v>32</v>
      </c>
      <c r="I34" s="723" t="s">
        <v>493</v>
      </c>
      <c r="J34" s="45" t="s">
        <v>2491</v>
      </c>
      <c r="K34" s="710" t="s">
        <v>2479</v>
      </c>
      <c r="L34" s="734" t="s">
        <v>2519</v>
      </c>
      <c r="M34" s="708">
        <v>890535551769</v>
      </c>
      <c r="N34" s="723" t="s">
        <v>396</v>
      </c>
      <c r="O34" s="735"/>
      <c r="P34" s="736"/>
      <c r="Q34" s="708" t="s">
        <v>2481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730">
        <v>26</v>
      </c>
      <c r="B35" s="709" t="s">
        <v>74</v>
      </c>
      <c r="C35" s="46" t="s">
        <v>2520</v>
      </c>
      <c r="D35" s="46" t="s">
        <v>179</v>
      </c>
      <c r="E35" s="46" t="s">
        <v>118</v>
      </c>
      <c r="F35" s="46" t="s">
        <v>31</v>
      </c>
      <c r="G35" s="726">
        <v>39606</v>
      </c>
      <c r="H35" s="723" t="s">
        <v>32</v>
      </c>
      <c r="I35" s="723" t="s">
        <v>493</v>
      </c>
      <c r="J35" s="45" t="s">
        <v>2491</v>
      </c>
      <c r="K35" s="710" t="s">
        <v>2479</v>
      </c>
      <c r="L35" s="723" t="s">
        <v>2521</v>
      </c>
      <c r="M35" s="708">
        <v>890535551769</v>
      </c>
      <c r="N35" s="723" t="s">
        <v>396</v>
      </c>
      <c r="O35" s="723"/>
      <c r="P35" s="736"/>
      <c r="Q35" s="708" t="s">
        <v>2481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730">
        <v>27</v>
      </c>
      <c r="B36" s="709" t="s">
        <v>74</v>
      </c>
      <c r="C36" s="46" t="s">
        <v>1326</v>
      </c>
      <c r="D36" s="46" t="s">
        <v>55</v>
      </c>
      <c r="E36" s="46" t="s">
        <v>224</v>
      </c>
      <c r="F36" s="46" t="s">
        <v>31</v>
      </c>
      <c r="G36" s="726">
        <v>41351</v>
      </c>
      <c r="H36" s="723" t="s">
        <v>32</v>
      </c>
      <c r="I36" s="723" t="s">
        <v>493</v>
      </c>
      <c r="J36" s="45" t="s">
        <v>2491</v>
      </c>
      <c r="K36" s="710" t="s">
        <v>2479</v>
      </c>
      <c r="L36" s="723" t="s">
        <v>2522</v>
      </c>
      <c r="M36" s="723">
        <v>89273352918</v>
      </c>
      <c r="N36" s="723" t="s">
        <v>187</v>
      </c>
      <c r="O36" s="736"/>
      <c r="P36" s="736"/>
      <c r="Q36" s="708" t="s">
        <v>2523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730">
        <v>28</v>
      </c>
      <c r="B37" s="709" t="s">
        <v>74</v>
      </c>
      <c r="C37" s="723" t="s">
        <v>2266</v>
      </c>
      <c r="D37" s="723" t="s">
        <v>256</v>
      </c>
      <c r="E37" s="723" t="s">
        <v>47</v>
      </c>
      <c r="F37" s="723" t="s">
        <v>31</v>
      </c>
      <c r="G37" s="732">
        <v>41167</v>
      </c>
      <c r="H37" s="723" t="s">
        <v>32</v>
      </c>
      <c r="I37" s="723" t="s">
        <v>493</v>
      </c>
      <c r="J37" s="45" t="s">
        <v>2491</v>
      </c>
      <c r="K37" s="710" t="s">
        <v>2479</v>
      </c>
      <c r="L37" s="723" t="s">
        <v>2522</v>
      </c>
      <c r="M37" s="723">
        <v>89273352918</v>
      </c>
      <c r="N37" s="723" t="s">
        <v>187</v>
      </c>
      <c r="O37" s="736"/>
      <c r="P37" s="736"/>
      <c r="Q37" s="708" t="s">
        <v>2523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730">
        <v>29</v>
      </c>
      <c r="B38" s="709" t="s">
        <v>74</v>
      </c>
      <c r="C38" s="46" t="s">
        <v>734</v>
      </c>
      <c r="D38" s="46" t="s">
        <v>2524</v>
      </c>
      <c r="E38" s="46" t="s">
        <v>2525</v>
      </c>
      <c r="F38" s="46" t="s">
        <v>31</v>
      </c>
      <c r="G38" s="726">
        <v>41147</v>
      </c>
      <c r="H38" s="723" t="s">
        <v>32</v>
      </c>
      <c r="I38" s="723" t="s">
        <v>493</v>
      </c>
      <c r="J38" s="723" t="s">
        <v>2478</v>
      </c>
      <c r="K38" s="710" t="s">
        <v>2479</v>
      </c>
      <c r="L38" s="723" t="s">
        <v>2522</v>
      </c>
      <c r="M38" s="723">
        <v>89273352918</v>
      </c>
      <c r="N38" s="723" t="s">
        <v>187</v>
      </c>
      <c r="O38" s="736"/>
      <c r="P38" s="736"/>
      <c r="Q38" s="708" t="s">
        <v>2523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730">
        <v>30</v>
      </c>
      <c r="B39" s="709" t="s">
        <v>74</v>
      </c>
      <c r="C39" s="46" t="s">
        <v>1389</v>
      </c>
      <c r="D39" s="46" t="s">
        <v>2526</v>
      </c>
      <c r="E39" s="46" t="s">
        <v>54</v>
      </c>
      <c r="F39" s="46" t="s">
        <v>31</v>
      </c>
      <c r="G39" s="726">
        <v>41109</v>
      </c>
      <c r="H39" s="723" t="s">
        <v>32</v>
      </c>
      <c r="I39" s="723" t="s">
        <v>493</v>
      </c>
      <c r="J39" s="723" t="s">
        <v>2478</v>
      </c>
      <c r="K39" s="710" t="s">
        <v>2479</v>
      </c>
      <c r="L39" s="723" t="s">
        <v>2522</v>
      </c>
      <c r="M39" s="723">
        <v>89273352918</v>
      </c>
      <c r="N39" s="723" t="s">
        <v>187</v>
      </c>
      <c r="O39" s="736"/>
      <c r="P39" s="736"/>
      <c r="Q39" s="708" t="s">
        <v>2523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730">
        <v>31</v>
      </c>
      <c r="B40" s="709" t="s">
        <v>74</v>
      </c>
      <c r="C40" s="46" t="s">
        <v>955</v>
      </c>
      <c r="D40" s="46" t="s">
        <v>256</v>
      </c>
      <c r="E40" s="46" t="s">
        <v>2527</v>
      </c>
      <c r="F40" s="46" t="s">
        <v>31</v>
      </c>
      <c r="G40" s="726">
        <v>39973</v>
      </c>
      <c r="H40" s="723" t="s">
        <v>32</v>
      </c>
      <c r="I40" s="723" t="s">
        <v>493</v>
      </c>
      <c r="J40" s="723" t="s">
        <v>2478</v>
      </c>
      <c r="K40" s="710" t="s">
        <v>2479</v>
      </c>
      <c r="L40" s="723" t="s">
        <v>2528</v>
      </c>
      <c r="M40" s="723">
        <v>89273352918</v>
      </c>
      <c r="N40" s="723" t="s">
        <v>280</v>
      </c>
      <c r="O40" s="723"/>
      <c r="P40" s="736"/>
      <c r="Q40" s="708" t="s">
        <v>2481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730">
        <v>32</v>
      </c>
      <c r="B41" s="45" t="s">
        <v>74</v>
      </c>
      <c r="C41" s="46" t="s">
        <v>2529</v>
      </c>
      <c r="D41" s="46" t="s">
        <v>306</v>
      </c>
      <c r="E41" s="46" t="s">
        <v>1194</v>
      </c>
      <c r="F41" s="46" t="s">
        <v>31</v>
      </c>
      <c r="G41" s="726">
        <v>41683</v>
      </c>
      <c r="H41" s="708" t="s">
        <v>32</v>
      </c>
      <c r="I41" s="708" t="s">
        <v>493</v>
      </c>
      <c r="J41" s="45" t="s">
        <v>2478</v>
      </c>
      <c r="K41" s="710" t="s">
        <v>2479</v>
      </c>
      <c r="L41" s="710" t="s">
        <v>2530</v>
      </c>
      <c r="M41" s="708">
        <v>89867039875</v>
      </c>
      <c r="N41" s="708" t="s">
        <v>196</v>
      </c>
      <c r="O41" s="713"/>
      <c r="P41" s="733"/>
      <c r="Q41" s="46" t="s">
        <v>2531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730">
        <v>33</v>
      </c>
      <c r="B42" s="45" t="s">
        <v>74</v>
      </c>
      <c r="C42" s="46" t="s">
        <v>2532</v>
      </c>
      <c r="D42" s="46" t="s">
        <v>2217</v>
      </c>
      <c r="E42" s="46" t="s">
        <v>52</v>
      </c>
      <c r="F42" s="46" t="s">
        <v>31</v>
      </c>
      <c r="G42" s="718">
        <v>41625</v>
      </c>
      <c r="H42" s="708" t="s">
        <v>32</v>
      </c>
      <c r="I42" s="708" t="s">
        <v>493</v>
      </c>
      <c r="J42" s="45" t="s">
        <v>2478</v>
      </c>
      <c r="K42" s="710" t="s">
        <v>2479</v>
      </c>
      <c r="L42" s="710" t="s">
        <v>2530</v>
      </c>
      <c r="M42" s="708">
        <v>89050014144</v>
      </c>
      <c r="N42" s="708" t="s">
        <v>196</v>
      </c>
      <c r="O42" s="713"/>
      <c r="P42" s="733"/>
      <c r="Q42" s="46" t="s">
        <v>2531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730">
        <v>34</v>
      </c>
      <c r="B43" s="45" t="s">
        <v>74</v>
      </c>
      <c r="C43" s="708" t="s">
        <v>2533</v>
      </c>
      <c r="D43" s="708" t="s">
        <v>2031</v>
      </c>
      <c r="E43" s="708" t="s">
        <v>214</v>
      </c>
      <c r="F43" s="708" t="s">
        <v>31</v>
      </c>
      <c r="G43" s="714">
        <v>41489</v>
      </c>
      <c r="H43" s="708" t="s">
        <v>32</v>
      </c>
      <c r="I43" s="708" t="s">
        <v>493</v>
      </c>
      <c r="J43" s="45" t="s">
        <v>2478</v>
      </c>
      <c r="K43" s="710" t="s">
        <v>2479</v>
      </c>
      <c r="L43" s="710" t="s">
        <v>2530</v>
      </c>
      <c r="M43" s="708">
        <v>89870188409</v>
      </c>
      <c r="N43" s="708" t="s">
        <v>196</v>
      </c>
      <c r="O43" s="713"/>
      <c r="P43" s="733"/>
      <c r="Q43" s="46" t="s">
        <v>2531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 ht="15.6">
      <c r="A44" s="730">
        <v>35</v>
      </c>
      <c r="B44" s="45" t="s">
        <v>74</v>
      </c>
      <c r="C44" s="710" t="s">
        <v>2534</v>
      </c>
      <c r="D44" s="710" t="s">
        <v>2535</v>
      </c>
      <c r="E44" s="710" t="s">
        <v>170</v>
      </c>
      <c r="F44" s="710" t="s">
        <v>31</v>
      </c>
      <c r="G44" s="715">
        <v>41506</v>
      </c>
      <c r="H44" s="708" t="s">
        <v>32</v>
      </c>
      <c r="I44" s="708" t="s">
        <v>493</v>
      </c>
      <c r="J44" s="45" t="s">
        <v>2478</v>
      </c>
      <c r="K44" s="710" t="s">
        <v>2479</v>
      </c>
      <c r="L44" s="710" t="s">
        <v>2530</v>
      </c>
      <c r="M44" s="708">
        <v>89373095487</v>
      </c>
      <c r="N44" s="708" t="s">
        <v>196</v>
      </c>
      <c r="O44" s="713"/>
      <c r="P44" s="733"/>
      <c r="Q44" s="46" t="s">
        <v>2531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 ht="15.6">
      <c r="A45" s="730">
        <v>36</v>
      </c>
      <c r="B45" s="45" t="s">
        <v>74</v>
      </c>
      <c r="C45" s="46" t="s">
        <v>2536</v>
      </c>
      <c r="D45" s="46" t="s">
        <v>245</v>
      </c>
      <c r="E45" s="46" t="s">
        <v>1105</v>
      </c>
      <c r="F45" s="46" t="s">
        <v>40</v>
      </c>
      <c r="G45" s="726">
        <v>41617</v>
      </c>
      <c r="H45" s="46" t="s">
        <v>32</v>
      </c>
      <c r="I45" s="708" t="s">
        <v>493</v>
      </c>
      <c r="J45" s="45" t="s">
        <v>2478</v>
      </c>
      <c r="K45" s="710" t="s">
        <v>2479</v>
      </c>
      <c r="L45" s="710" t="s">
        <v>2530</v>
      </c>
      <c r="M45" s="708">
        <v>89677377756</v>
      </c>
      <c r="N45" s="708" t="s">
        <v>196</v>
      </c>
      <c r="O45" s="713"/>
      <c r="P45" s="733"/>
      <c r="Q45" s="46" t="s">
        <v>2531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2">
      <c r="A46" s="739">
        <v>37</v>
      </c>
      <c r="B46" s="740" t="s">
        <v>27</v>
      </c>
      <c r="C46" s="53" t="s">
        <v>2537</v>
      </c>
      <c r="D46" s="53" t="s">
        <v>179</v>
      </c>
      <c r="E46" s="53" t="s">
        <v>135</v>
      </c>
      <c r="F46" s="53" t="s">
        <v>31</v>
      </c>
      <c r="G46" s="61">
        <v>41426</v>
      </c>
      <c r="H46" s="53" t="s">
        <v>32</v>
      </c>
      <c r="I46" s="53" t="s">
        <v>493</v>
      </c>
      <c r="J46" s="597" t="s">
        <v>2478</v>
      </c>
      <c r="K46" s="597" t="s">
        <v>2479</v>
      </c>
      <c r="L46" s="597" t="s">
        <v>2538</v>
      </c>
      <c r="M46" s="597">
        <v>89177345850</v>
      </c>
      <c r="N46" s="597" t="s">
        <v>205</v>
      </c>
      <c r="O46" s="190"/>
      <c r="P46" s="190"/>
      <c r="Q46" s="597" t="s">
        <v>2539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739">
        <v>38</v>
      </c>
      <c r="B47" s="53" t="s">
        <v>74</v>
      </c>
      <c r="C47" s="53" t="s">
        <v>2540</v>
      </c>
      <c r="D47" s="53" t="s">
        <v>271</v>
      </c>
      <c r="E47" s="53" t="s">
        <v>118</v>
      </c>
      <c r="F47" s="53" t="s">
        <v>31</v>
      </c>
      <c r="G47" s="61">
        <v>41423</v>
      </c>
      <c r="H47" s="53" t="s">
        <v>32</v>
      </c>
      <c r="I47" s="53" t="s">
        <v>493</v>
      </c>
      <c r="J47" s="597" t="s">
        <v>2478</v>
      </c>
      <c r="K47" s="597" t="s">
        <v>2479</v>
      </c>
      <c r="L47" s="597" t="s">
        <v>2538</v>
      </c>
      <c r="M47" s="597">
        <v>89177345850</v>
      </c>
      <c r="N47" s="597" t="s">
        <v>205</v>
      </c>
      <c r="O47" s="190"/>
      <c r="P47" s="190"/>
      <c r="Q47" s="597" t="s">
        <v>2539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3" t="s">
        <v>27</v>
      </c>
      <c r="C48" s="53" t="s">
        <v>111</v>
      </c>
      <c r="D48" s="53" t="s">
        <v>167</v>
      </c>
      <c r="E48" s="53" t="s">
        <v>262</v>
      </c>
      <c r="F48" s="53" t="s">
        <v>31</v>
      </c>
      <c r="G48" s="61">
        <v>45065</v>
      </c>
      <c r="H48" s="53" t="s">
        <v>32</v>
      </c>
      <c r="I48" s="53" t="s">
        <v>493</v>
      </c>
      <c r="J48" s="597" t="s">
        <v>2478</v>
      </c>
      <c r="K48" s="597" t="s">
        <v>2479</v>
      </c>
      <c r="L48" s="597" t="s">
        <v>2538</v>
      </c>
      <c r="M48" s="597">
        <v>89177345850</v>
      </c>
      <c r="N48" s="597" t="s">
        <v>205</v>
      </c>
      <c r="O48" s="190"/>
      <c r="P48" s="190"/>
      <c r="Q48" s="597" t="s">
        <v>2539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3" t="s">
        <v>74</v>
      </c>
      <c r="C49" s="53" t="s">
        <v>2541</v>
      </c>
      <c r="D49" s="53" t="s">
        <v>114</v>
      </c>
      <c r="E49" s="53" t="s">
        <v>130</v>
      </c>
      <c r="F49" s="53" t="s">
        <v>40</v>
      </c>
      <c r="G49" s="61">
        <v>41469</v>
      </c>
      <c r="H49" s="53" t="s">
        <v>32</v>
      </c>
      <c r="I49" s="53" t="s">
        <v>493</v>
      </c>
      <c r="J49" s="597" t="s">
        <v>2478</v>
      </c>
      <c r="K49" s="597" t="s">
        <v>2479</v>
      </c>
      <c r="L49" s="597" t="s">
        <v>2538</v>
      </c>
      <c r="M49" s="597">
        <v>89177345850</v>
      </c>
      <c r="N49" s="597" t="s">
        <v>205</v>
      </c>
      <c r="O49" s="190"/>
      <c r="P49" s="190"/>
      <c r="Q49" s="597" t="s">
        <v>2539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7" max="7" width="6.44140625" customWidth="1"/>
    <col min="8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231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207"/>
      <c r="B10" s="626" t="s">
        <v>27</v>
      </c>
      <c r="C10" s="626" t="s">
        <v>2542</v>
      </c>
      <c r="D10" s="626" t="s">
        <v>116</v>
      </c>
      <c r="E10" s="626" t="s">
        <v>106</v>
      </c>
      <c r="F10" s="626" t="s">
        <v>31</v>
      </c>
      <c r="G10" s="743">
        <v>41368</v>
      </c>
      <c r="H10" s="626" t="s">
        <v>32</v>
      </c>
      <c r="I10" s="626" t="s">
        <v>89</v>
      </c>
      <c r="J10" s="626" t="s">
        <v>2543</v>
      </c>
      <c r="K10" s="626" t="s">
        <v>2544</v>
      </c>
      <c r="L10" s="626" t="s">
        <v>2545</v>
      </c>
      <c r="M10" s="626">
        <v>89063730315</v>
      </c>
      <c r="N10" s="57">
        <v>5</v>
      </c>
      <c r="O10" s="626"/>
      <c r="P10" s="207"/>
      <c r="Q10" s="207"/>
      <c r="R10" s="626" t="s">
        <v>2546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 ht="15.6">
      <c r="A11" s="207"/>
      <c r="B11" s="626" t="s">
        <v>27</v>
      </c>
      <c r="C11" s="626" t="s">
        <v>2547</v>
      </c>
      <c r="D11" s="626" t="s">
        <v>204</v>
      </c>
      <c r="E11" s="626" t="s">
        <v>236</v>
      </c>
      <c r="F11" s="626" t="s">
        <v>40</v>
      </c>
      <c r="G11" s="743">
        <v>41375</v>
      </c>
      <c r="H11" s="626" t="s">
        <v>32</v>
      </c>
      <c r="I11" s="626" t="s">
        <v>89</v>
      </c>
      <c r="J11" s="626" t="s">
        <v>2543</v>
      </c>
      <c r="K11" s="626" t="s">
        <v>2544</v>
      </c>
      <c r="L11" s="626" t="s">
        <v>2545</v>
      </c>
      <c r="M11" s="626">
        <v>809063720315</v>
      </c>
      <c r="N11" s="57">
        <v>5</v>
      </c>
      <c r="O11" s="626"/>
      <c r="P11" s="207"/>
      <c r="Q11" s="207"/>
      <c r="R11" s="626" t="s">
        <v>2548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 ht="15.6">
      <c r="A12" s="207"/>
      <c r="B12" s="626" t="s">
        <v>27</v>
      </c>
      <c r="C12" s="626" t="s">
        <v>2549</v>
      </c>
      <c r="D12" s="626" t="s">
        <v>194</v>
      </c>
      <c r="E12" s="626" t="s">
        <v>123</v>
      </c>
      <c r="F12" s="626" t="s">
        <v>31</v>
      </c>
      <c r="G12" s="743">
        <v>41077</v>
      </c>
      <c r="H12" s="626" t="s">
        <v>32</v>
      </c>
      <c r="I12" s="626" t="s">
        <v>89</v>
      </c>
      <c r="J12" s="626" t="s">
        <v>2543</v>
      </c>
      <c r="K12" s="626" t="s">
        <v>2544</v>
      </c>
      <c r="L12" s="626" t="s">
        <v>2545</v>
      </c>
      <c r="M12" s="626">
        <v>89063720315</v>
      </c>
      <c r="N12" s="57">
        <v>5</v>
      </c>
      <c r="O12" s="626"/>
      <c r="P12" s="207"/>
      <c r="Q12" s="207"/>
      <c r="R12" s="626" t="s">
        <v>2548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 ht="15.6">
      <c r="A13" s="207"/>
      <c r="B13" s="626" t="s">
        <v>27</v>
      </c>
      <c r="C13" s="626" t="s">
        <v>2550</v>
      </c>
      <c r="D13" s="626" t="s">
        <v>1777</v>
      </c>
      <c r="E13" s="626" t="s">
        <v>399</v>
      </c>
      <c r="F13" s="626" t="s">
        <v>31</v>
      </c>
      <c r="G13" s="744">
        <v>41162</v>
      </c>
      <c r="H13" s="626" t="s">
        <v>32</v>
      </c>
      <c r="I13" s="626" t="s">
        <v>89</v>
      </c>
      <c r="J13" s="626" t="s">
        <v>2543</v>
      </c>
      <c r="K13" s="626" t="s">
        <v>2544</v>
      </c>
      <c r="L13" s="626" t="s">
        <v>2545</v>
      </c>
      <c r="M13" s="626">
        <v>809063720315</v>
      </c>
      <c r="N13" s="57">
        <v>5</v>
      </c>
      <c r="O13" s="626"/>
      <c r="P13" s="207"/>
      <c r="Q13" s="207"/>
      <c r="R13" s="626" t="s">
        <v>2548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 ht="15.6">
      <c r="A14" s="207"/>
      <c r="B14" s="626" t="s">
        <v>27</v>
      </c>
      <c r="C14" s="626" t="s">
        <v>2551</v>
      </c>
      <c r="D14" s="626" t="s">
        <v>384</v>
      </c>
      <c r="E14" s="626" t="s">
        <v>1315</v>
      </c>
      <c r="F14" s="626" t="s">
        <v>40</v>
      </c>
      <c r="G14" s="743">
        <v>40974</v>
      </c>
      <c r="H14" s="626" t="s">
        <v>32</v>
      </c>
      <c r="I14" s="626" t="s">
        <v>89</v>
      </c>
      <c r="J14" s="626" t="s">
        <v>2543</v>
      </c>
      <c r="K14" s="626" t="s">
        <v>2544</v>
      </c>
      <c r="L14" s="626" t="s">
        <v>2545</v>
      </c>
      <c r="M14" s="626">
        <v>89063720315</v>
      </c>
      <c r="N14" s="57">
        <v>5</v>
      </c>
      <c r="O14" s="626"/>
      <c r="P14" s="207"/>
      <c r="Q14" s="207"/>
      <c r="R14" s="626" t="s">
        <v>2548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 ht="15.6">
      <c r="A15" s="207"/>
      <c r="B15" s="626" t="s">
        <v>27</v>
      </c>
      <c r="C15" s="626" t="s">
        <v>2552</v>
      </c>
      <c r="D15" s="626" t="s">
        <v>80</v>
      </c>
      <c r="E15" s="626" t="s">
        <v>399</v>
      </c>
      <c r="F15" s="626" t="s">
        <v>31</v>
      </c>
      <c r="G15" s="744">
        <v>40880</v>
      </c>
      <c r="H15" s="626" t="s">
        <v>32</v>
      </c>
      <c r="I15" s="626" t="s">
        <v>89</v>
      </c>
      <c r="J15" s="626" t="s">
        <v>2543</v>
      </c>
      <c r="K15" s="626" t="s">
        <v>2544</v>
      </c>
      <c r="L15" s="626" t="s">
        <v>2545</v>
      </c>
      <c r="M15" s="626">
        <v>89063720315</v>
      </c>
      <c r="N15" s="57">
        <v>6</v>
      </c>
      <c r="O15" s="626"/>
      <c r="P15" s="207"/>
      <c r="Q15" s="207"/>
      <c r="R15" s="626" t="s">
        <v>2546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 ht="15.6">
      <c r="A16" s="207"/>
      <c r="B16" s="626" t="s">
        <v>27</v>
      </c>
      <c r="C16" s="626" t="s">
        <v>2553</v>
      </c>
      <c r="D16" s="626" t="s">
        <v>179</v>
      </c>
      <c r="E16" s="626" t="s">
        <v>52</v>
      </c>
      <c r="F16" s="626" t="s">
        <v>31</v>
      </c>
      <c r="G16" s="743">
        <v>40754</v>
      </c>
      <c r="H16" s="626" t="s">
        <v>32</v>
      </c>
      <c r="I16" s="626" t="s">
        <v>89</v>
      </c>
      <c r="J16" s="626" t="s">
        <v>2543</v>
      </c>
      <c r="K16" s="626" t="s">
        <v>2544</v>
      </c>
      <c r="L16" s="626" t="s">
        <v>2545</v>
      </c>
      <c r="M16" s="626">
        <v>89063720315</v>
      </c>
      <c r="N16" s="57">
        <v>6</v>
      </c>
      <c r="O16" s="626"/>
      <c r="P16" s="207"/>
      <c r="Q16" s="207"/>
      <c r="R16" s="626" t="s">
        <v>2546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 ht="15.6">
      <c r="A17" s="207"/>
      <c r="B17" s="626" t="s">
        <v>27</v>
      </c>
      <c r="C17" s="626" t="s">
        <v>2552</v>
      </c>
      <c r="D17" s="626" t="s">
        <v>204</v>
      </c>
      <c r="E17" s="626" t="s">
        <v>181</v>
      </c>
      <c r="F17" s="626" t="s">
        <v>40</v>
      </c>
      <c r="G17" s="743">
        <v>40876</v>
      </c>
      <c r="H17" s="626" t="s">
        <v>32</v>
      </c>
      <c r="I17" s="626" t="s">
        <v>89</v>
      </c>
      <c r="J17" s="626" t="s">
        <v>2543</v>
      </c>
      <c r="K17" s="626" t="s">
        <v>2544</v>
      </c>
      <c r="L17" s="626" t="s">
        <v>2545</v>
      </c>
      <c r="M17" s="626">
        <v>89625355153</v>
      </c>
      <c r="N17" s="57">
        <v>6</v>
      </c>
      <c r="O17" s="626"/>
      <c r="P17" s="207"/>
      <c r="Q17" s="207"/>
      <c r="R17" s="626" t="s">
        <v>2546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 ht="15.6">
      <c r="A18" s="207"/>
      <c r="B18" s="626" t="s">
        <v>27</v>
      </c>
      <c r="C18" s="626" t="s">
        <v>2554</v>
      </c>
      <c r="D18" s="626" t="s">
        <v>200</v>
      </c>
      <c r="E18" s="626" t="s">
        <v>83</v>
      </c>
      <c r="F18" s="626" t="s">
        <v>40</v>
      </c>
      <c r="G18" s="743">
        <v>40698</v>
      </c>
      <c r="H18" s="626" t="s">
        <v>32</v>
      </c>
      <c r="I18" s="626" t="s">
        <v>89</v>
      </c>
      <c r="J18" s="626" t="s">
        <v>2543</v>
      </c>
      <c r="K18" s="626" t="s">
        <v>2544</v>
      </c>
      <c r="L18" s="626" t="s">
        <v>2545</v>
      </c>
      <c r="M18" s="626">
        <v>89279519824</v>
      </c>
      <c r="N18" s="57">
        <v>6</v>
      </c>
      <c r="O18" s="626"/>
      <c r="P18" s="207"/>
      <c r="Q18" s="207"/>
      <c r="R18" s="626" t="s">
        <v>2546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 ht="15.6">
      <c r="A19" s="207"/>
      <c r="B19" s="626" t="s">
        <v>27</v>
      </c>
      <c r="C19" s="626" t="s">
        <v>2555</v>
      </c>
      <c r="D19" s="626" t="s">
        <v>184</v>
      </c>
      <c r="E19" s="626" t="s">
        <v>214</v>
      </c>
      <c r="F19" s="626" t="s">
        <v>31</v>
      </c>
      <c r="G19" s="743">
        <v>40124</v>
      </c>
      <c r="H19" s="626" t="s">
        <v>32</v>
      </c>
      <c r="I19" s="626" t="s">
        <v>89</v>
      </c>
      <c r="J19" s="626" t="s">
        <v>2543</v>
      </c>
      <c r="K19" s="626" t="s">
        <v>2544</v>
      </c>
      <c r="L19" s="745" t="s">
        <v>2556</v>
      </c>
      <c r="M19" s="626">
        <v>89063720315</v>
      </c>
      <c r="N19" s="57">
        <v>8</v>
      </c>
      <c r="O19" s="626"/>
      <c r="P19" s="207"/>
      <c r="Q19" s="207"/>
      <c r="R19" s="626" t="s">
        <v>2557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 ht="15.6">
      <c r="A20" s="207"/>
      <c r="B20" s="626" t="s">
        <v>27</v>
      </c>
      <c r="C20" s="626" t="s">
        <v>2558</v>
      </c>
      <c r="D20" s="626" t="s">
        <v>249</v>
      </c>
      <c r="E20" s="626" t="s">
        <v>214</v>
      </c>
      <c r="F20" s="626" t="s">
        <v>31</v>
      </c>
      <c r="G20" s="743">
        <v>39883</v>
      </c>
      <c r="H20" s="626" t="s">
        <v>32</v>
      </c>
      <c r="I20" s="626" t="s">
        <v>89</v>
      </c>
      <c r="J20" s="626" t="s">
        <v>2543</v>
      </c>
      <c r="K20" s="626" t="s">
        <v>2544</v>
      </c>
      <c r="L20" s="745" t="s">
        <v>2556</v>
      </c>
      <c r="M20" s="626">
        <v>89272317644</v>
      </c>
      <c r="N20" s="57">
        <v>8</v>
      </c>
      <c r="O20" s="626"/>
      <c r="P20" s="207"/>
      <c r="Q20" s="207"/>
      <c r="R20" s="626" t="s">
        <v>2557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 ht="15.6">
      <c r="A21" s="207"/>
      <c r="B21" s="626" t="s">
        <v>27</v>
      </c>
      <c r="C21" s="626" t="s">
        <v>2559</v>
      </c>
      <c r="D21" s="626" t="s">
        <v>249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89</v>
      </c>
      <c r="J21" s="626" t="s">
        <v>2543</v>
      </c>
      <c r="K21" s="626" t="s">
        <v>2544</v>
      </c>
      <c r="L21" s="745" t="s">
        <v>2556</v>
      </c>
      <c r="M21" s="626">
        <v>89272301818</v>
      </c>
      <c r="N21" s="57">
        <v>8</v>
      </c>
      <c r="O21" s="626"/>
      <c r="P21" s="207"/>
      <c r="Q21" s="207"/>
      <c r="R21" s="626" t="s">
        <v>2557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 ht="15.6">
      <c r="A22" s="207"/>
      <c r="B22" s="626" t="s">
        <v>27</v>
      </c>
      <c r="C22" s="626" t="s">
        <v>2560</v>
      </c>
      <c r="D22" s="626" t="s">
        <v>763</v>
      </c>
      <c r="E22" s="626" t="s">
        <v>909</v>
      </c>
      <c r="F22" s="626" t="s">
        <v>40</v>
      </c>
      <c r="G22" s="743">
        <v>39868</v>
      </c>
      <c r="H22" s="626" t="s">
        <v>32</v>
      </c>
      <c r="I22" s="626" t="s">
        <v>89</v>
      </c>
      <c r="J22" s="626" t="s">
        <v>2543</v>
      </c>
      <c r="K22" s="626" t="s">
        <v>2544</v>
      </c>
      <c r="L22" s="745" t="s">
        <v>2556</v>
      </c>
      <c r="M22" s="626">
        <v>89191584580</v>
      </c>
      <c r="N22" s="57">
        <v>8</v>
      </c>
      <c r="O22" s="626"/>
      <c r="P22" s="207"/>
      <c r="Q22" s="207"/>
      <c r="R22" s="626" t="s">
        <v>2557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 ht="15.6">
      <c r="A23" s="207"/>
      <c r="B23" s="626" t="s">
        <v>27</v>
      </c>
      <c r="C23" s="626" t="s">
        <v>2561</v>
      </c>
      <c r="D23" s="626" t="s">
        <v>285</v>
      </c>
      <c r="E23" s="626" t="s">
        <v>132</v>
      </c>
      <c r="F23" s="626" t="s">
        <v>40</v>
      </c>
      <c r="G23" s="743">
        <v>39927</v>
      </c>
      <c r="H23" s="626" t="s">
        <v>32</v>
      </c>
      <c r="I23" s="626" t="s">
        <v>89</v>
      </c>
      <c r="J23" s="626" t="s">
        <v>2543</v>
      </c>
      <c r="K23" s="626" t="s">
        <v>2544</v>
      </c>
      <c r="L23" s="745" t="s">
        <v>2556</v>
      </c>
      <c r="M23" s="626">
        <v>89174086959</v>
      </c>
      <c r="N23" s="57">
        <v>8</v>
      </c>
      <c r="O23" s="626"/>
      <c r="P23" s="207"/>
      <c r="Q23" s="207"/>
      <c r="R23" s="626" t="s">
        <v>2557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 ht="15.6">
      <c r="A24" s="207"/>
      <c r="B24" s="626" t="s">
        <v>27</v>
      </c>
      <c r="C24" s="626" t="s">
        <v>565</v>
      </c>
      <c r="D24" s="626" t="s">
        <v>267</v>
      </c>
      <c r="E24" s="626" t="s">
        <v>239</v>
      </c>
      <c r="F24" s="626" t="s">
        <v>31</v>
      </c>
      <c r="G24" s="743">
        <v>40063</v>
      </c>
      <c r="H24" s="626" t="s">
        <v>32</v>
      </c>
      <c r="I24" s="626" t="s">
        <v>89</v>
      </c>
      <c r="J24" s="626" t="s">
        <v>2543</v>
      </c>
      <c r="K24" s="626" t="s">
        <v>2544</v>
      </c>
      <c r="L24" s="746" t="s">
        <v>2562</v>
      </c>
      <c r="M24" s="626">
        <v>89371681080</v>
      </c>
      <c r="N24" s="57">
        <v>8</v>
      </c>
      <c r="O24" s="626"/>
      <c r="P24" s="207"/>
      <c r="Q24" s="207"/>
      <c r="R24" s="626" t="s">
        <v>2563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 ht="15.6">
      <c r="A25" s="207"/>
      <c r="B25" s="626" t="s">
        <v>27</v>
      </c>
      <c r="C25" s="626" t="s">
        <v>2564</v>
      </c>
      <c r="D25" s="626" t="s">
        <v>278</v>
      </c>
      <c r="E25" s="626" t="s">
        <v>768</v>
      </c>
      <c r="F25" s="626" t="s">
        <v>31</v>
      </c>
      <c r="G25" s="743">
        <v>40103</v>
      </c>
      <c r="H25" s="626" t="s">
        <v>32</v>
      </c>
      <c r="I25" s="626" t="s">
        <v>89</v>
      </c>
      <c r="J25" s="626" t="s">
        <v>2543</v>
      </c>
      <c r="K25" s="626" t="s">
        <v>2544</v>
      </c>
      <c r="L25" s="746" t="s">
        <v>2562</v>
      </c>
      <c r="M25" s="626">
        <v>89279303639</v>
      </c>
      <c r="N25" s="57">
        <v>8</v>
      </c>
      <c r="O25" s="626"/>
      <c r="P25" s="207"/>
      <c r="Q25" s="207"/>
      <c r="R25" s="626" t="s">
        <v>2563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 ht="15.6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89</v>
      </c>
      <c r="J26" s="626" t="s">
        <v>2543</v>
      </c>
      <c r="K26" s="626" t="s">
        <v>2544</v>
      </c>
      <c r="L26" s="746" t="s">
        <v>2562</v>
      </c>
      <c r="M26" s="626">
        <v>89874963889</v>
      </c>
      <c r="N26" s="57">
        <v>9</v>
      </c>
      <c r="O26" s="626"/>
      <c r="P26" s="207"/>
      <c r="Q26" s="207"/>
      <c r="R26" s="626" t="s">
        <v>2563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 ht="15.6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89</v>
      </c>
      <c r="J27" s="626" t="s">
        <v>2543</v>
      </c>
      <c r="K27" s="626" t="s">
        <v>2544</v>
      </c>
      <c r="L27" s="746" t="s">
        <v>2562</v>
      </c>
      <c r="M27" s="626">
        <v>89991320232</v>
      </c>
      <c r="N27" s="57">
        <v>9</v>
      </c>
      <c r="O27" s="626"/>
      <c r="P27" s="207"/>
      <c r="Q27" s="207"/>
      <c r="R27" s="626" t="s">
        <v>2563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 ht="15.6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89</v>
      </c>
      <c r="J28" s="626" t="s">
        <v>2543</v>
      </c>
      <c r="K28" s="626" t="s">
        <v>2544</v>
      </c>
      <c r="L28" s="746" t="s">
        <v>2562</v>
      </c>
      <c r="M28" s="626">
        <v>89174944222</v>
      </c>
      <c r="N28" s="57">
        <v>9</v>
      </c>
      <c r="O28" s="626"/>
      <c r="P28" s="207"/>
      <c r="Q28" s="207"/>
      <c r="R28" s="626" t="s">
        <v>2563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 ht="15.6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89</v>
      </c>
      <c r="J29" s="626" t="s">
        <v>2543</v>
      </c>
      <c r="K29" s="626" t="s">
        <v>2544</v>
      </c>
      <c r="L29" s="746" t="s">
        <v>2562</v>
      </c>
      <c r="M29" s="626">
        <v>89177953786</v>
      </c>
      <c r="N29" s="57">
        <v>9</v>
      </c>
      <c r="O29" s="626"/>
      <c r="P29" s="207"/>
      <c r="Q29" s="207"/>
      <c r="R29" s="626" t="s">
        <v>2563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 ht="15.6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89</v>
      </c>
      <c r="J30" s="626" t="s">
        <v>2543</v>
      </c>
      <c r="K30" s="626" t="s">
        <v>2544</v>
      </c>
      <c r="L30" s="746" t="s">
        <v>2562</v>
      </c>
      <c r="M30" s="626">
        <v>89177891035</v>
      </c>
      <c r="N30" s="57">
        <v>9</v>
      </c>
      <c r="O30" s="626"/>
      <c r="P30" s="207"/>
      <c r="Q30" s="207"/>
      <c r="R30" s="626" t="s">
        <v>2563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 ht="15.6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89</v>
      </c>
      <c r="J31" s="626" t="s">
        <v>2543</v>
      </c>
      <c r="K31" s="626" t="s">
        <v>2544</v>
      </c>
      <c r="L31" s="746" t="s">
        <v>2562</v>
      </c>
      <c r="M31" s="626">
        <v>89991311277</v>
      </c>
      <c r="N31" s="57">
        <v>9</v>
      </c>
      <c r="O31" s="626"/>
      <c r="P31" s="207"/>
      <c r="Q31" s="207"/>
      <c r="R31" s="626" t="s">
        <v>2563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 ht="15.6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89</v>
      </c>
      <c r="J32" s="626" t="s">
        <v>2543</v>
      </c>
      <c r="K32" s="626" t="s">
        <v>2544</v>
      </c>
      <c r="L32" s="746" t="s">
        <v>2562</v>
      </c>
      <c r="M32" s="626">
        <v>89063720315</v>
      </c>
      <c r="N32" s="57">
        <v>11</v>
      </c>
      <c r="O32" s="626"/>
      <c r="P32" s="207"/>
      <c r="Q32" s="207"/>
      <c r="R32" s="626" t="s">
        <v>2563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 ht="15.6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157</v>
      </c>
      <c r="J33" s="626" t="s">
        <v>2543</v>
      </c>
      <c r="K33" s="746" t="s">
        <v>2544</v>
      </c>
      <c r="L33" s="746" t="s">
        <v>2562</v>
      </c>
      <c r="M33" s="626">
        <v>89063720315</v>
      </c>
      <c r="N33" s="57">
        <v>11</v>
      </c>
      <c r="O33" s="626"/>
      <c r="P33" s="207"/>
      <c r="Q33" s="207"/>
      <c r="R33" s="626" t="s">
        <v>2563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 ht="15.6">
      <c r="A34" s="207"/>
      <c r="B34" s="626" t="s">
        <v>27</v>
      </c>
      <c r="C34" s="626" t="s">
        <v>81</v>
      </c>
      <c r="D34" s="626" t="s">
        <v>204</v>
      </c>
      <c r="E34" s="626" t="s">
        <v>178</v>
      </c>
      <c r="F34" s="626" t="s">
        <v>40</v>
      </c>
      <c r="G34" s="743">
        <v>41356</v>
      </c>
      <c r="H34" s="626" t="s">
        <v>32</v>
      </c>
      <c r="I34" s="626" t="s">
        <v>157</v>
      </c>
      <c r="J34" s="626" t="s">
        <v>2543</v>
      </c>
      <c r="K34" s="626" t="s">
        <v>2544</v>
      </c>
      <c r="L34" s="747" t="s">
        <v>2565</v>
      </c>
      <c r="M34" s="626">
        <v>89656672080</v>
      </c>
      <c r="N34" s="57">
        <v>4</v>
      </c>
      <c r="O34" s="626"/>
      <c r="P34" s="207"/>
      <c r="Q34" s="207"/>
      <c r="R34" s="626" t="s">
        <v>2566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 ht="15.6">
      <c r="A35" s="207"/>
      <c r="B35" s="626" t="s">
        <v>27</v>
      </c>
      <c r="C35" s="626" t="s">
        <v>2567</v>
      </c>
      <c r="D35" s="626" t="s">
        <v>108</v>
      </c>
      <c r="E35" s="626" t="s">
        <v>65</v>
      </c>
      <c r="F35" s="626" t="s">
        <v>31</v>
      </c>
      <c r="G35" s="743">
        <v>41696</v>
      </c>
      <c r="H35" s="626" t="s">
        <v>32</v>
      </c>
      <c r="I35" s="626" t="s">
        <v>157</v>
      </c>
      <c r="J35" s="626" t="s">
        <v>2543</v>
      </c>
      <c r="K35" s="626" t="s">
        <v>2544</v>
      </c>
      <c r="L35" s="747" t="s">
        <v>2565</v>
      </c>
      <c r="M35" s="626">
        <v>89656722080</v>
      </c>
      <c r="N35" s="57">
        <v>4</v>
      </c>
      <c r="O35" s="626"/>
      <c r="P35" s="207"/>
      <c r="Q35" s="207"/>
      <c r="R35" s="626" t="s">
        <v>2566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 ht="15.6">
      <c r="A36" s="190"/>
      <c r="B36" s="597" t="s">
        <v>27</v>
      </c>
      <c r="C36" s="597" t="s">
        <v>2568</v>
      </c>
      <c r="D36" s="597" t="s">
        <v>1392</v>
      </c>
      <c r="E36" s="597" t="s">
        <v>65</v>
      </c>
      <c r="F36" s="597" t="s">
        <v>31</v>
      </c>
      <c r="G36" s="620">
        <v>41568</v>
      </c>
      <c r="H36" s="597" t="s">
        <v>32</v>
      </c>
      <c r="I36" s="597" t="s">
        <v>157</v>
      </c>
      <c r="J36" s="626" t="s">
        <v>2543</v>
      </c>
      <c r="K36" s="626" t="s">
        <v>2544</v>
      </c>
      <c r="L36" s="747" t="s">
        <v>2565</v>
      </c>
      <c r="M36" s="597">
        <v>89656722080</v>
      </c>
      <c r="N36" s="57">
        <v>4</v>
      </c>
      <c r="O36" s="597"/>
      <c r="P36" s="190"/>
      <c r="Q36" s="190"/>
      <c r="R36" s="597" t="s">
        <v>2566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 ht="15.6">
      <c r="A37" s="190"/>
      <c r="B37" s="597" t="s">
        <v>27</v>
      </c>
      <c r="C37" s="597" t="s">
        <v>34</v>
      </c>
      <c r="D37" s="597" t="s">
        <v>179</v>
      </c>
      <c r="E37" s="597" t="s">
        <v>399</v>
      </c>
      <c r="F37" s="597" t="s">
        <v>31</v>
      </c>
      <c r="G37" s="628">
        <v>41634</v>
      </c>
      <c r="H37" s="597" t="s">
        <v>32</v>
      </c>
      <c r="I37" s="597" t="s">
        <v>157</v>
      </c>
      <c r="J37" s="626" t="s">
        <v>2543</v>
      </c>
      <c r="K37" s="626" t="s">
        <v>2544</v>
      </c>
      <c r="L37" s="747" t="s">
        <v>2565</v>
      </c>
      <c r="M37" s="597">
        <v>89656722080</v>
      </c>
      <c r="N37" s="57">
        <v>4</v>
      </c>
      <c r="O37" s="597"/>
      <c r="P37" s="190"/>
      <c r="Q37" s="190"/>
      <c r="R37" s="597" t="s">
        <v>2566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 ht="15.6">
      <c r="A38" s="190"/>
      <c r="B38" s="597" t="s">
        <v>27</v>
      </c>
      <c r="C38" s="597" t="s">
        <v>2482</v>
      </c>
      <c r="D38" s="597" t="s">
        <v>2138</v>
      </c>
      <c r="E38" s="597" t="s">
        <v>63</v>
      </c>
      <c r="F38" s="597" t="s">
        <v>31</v>
      </c>
      <c r="G38" s="620">
        <v>41646</v>
      </c>
      <c r="H38" s="597" t="s">
        <v>32</v>
      </c>
      <c r="I38" s="597" t="s">
        <v>157</v>
      </c>
      <c r="J38" s="626" t="s">
        <v>2543</v>
      </c>
      <c r="K38" s="626" t="s">
        <v>2544</v>
      </c>
      <c r="L38" s="747" t="s">
        <v>2565</v>
      </c>
      <c r="M38" s="597">
        <v>89656722080</v>
      </c>
      <c r="N38" s="57">
        <v>4</v>
      </c>
      <c r="O38" s="597"/>
      <c r="P38" s="190"/>
      <c r="Q38" s="190"/>
      <c r="R38" s="597" t="s">
        <v>2566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 ht="15.6">
      <c r="A39" s="190"/>
      <c r="B39" s="597" t="s">
        <v>50</v>
      </c>
      <c r="C39" s="597" t="s">
        <v>247</v>
      </c>
      <c r="D39" s="597" t="s">
        <v>267</v>
      </c>
      <c r="E39" s="597" t="s">
        <v>147</v>
      </c>
      <c r="F39" s="597" t="s">
        <v>31</v>
      </c>
      <c r="G39" s="620">
        <v>41479</v>
      </c>
      <c r="H39" s="597" t="s">
        <v>32</v>
      </c>
      <c r="I39" s="597" t="s">
        <v>157</v>
      </c>
      <c r="J39" s="626" t="s">
        <v>2543</v>
      </c>
      <c r="K39" s="626" t="s">
        <v>2544</v>
      </c>
      <c r="L39" s="747" t="s">
        <v>2565</v>
      </c>
      <c r="M39" s="597">
        <v>89656722080</v>
      </c>
      <c r="N39" s="57">
        <v>4</v>
      </c>
      <c r="O39" s="597"/>
      <c r="P39" s="190"/>
      <c r="Q39" s="597"/>
      <c r="R39" s="597" t="s">
        <v>2566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 ht="15.6">
      <c r="A40" s="190"/>
      <c r="B40" s="597" t="s">
        <v>27</v>
      </c>
      <c r="C40" s="597" t="s">
        <v>2569</v>
      </c>
      <c r="D40" s="597" t="s">
        <v>278</v>
      </c>
      <c r="E40" s="597" t="s">
        <v>623</v>
      </c>
      <c r="F40" s="597" t="s">
        <v>31</v>
      </c>
      <c r="G40" s="620">
        <v>41373</v>
      </c>
      <c r="H40" s="597" t="s">
        <v>32</v>
      </c>
      <c r="I40" s="597" t="s">
        <v>157</v>
      </c>
      <c r="J40" s="626" t="s">
        <v>2543</v>
      </c>
      <c r="K40" s="626" t="s">
        <v>2544</v>
      </c>
      <c r="L40" s="747" t="s">
        <v>2565</v>
      </c>
      <c r="M40" s="597">
        <v>89656722080</v>
      </c>
      <c r="N40" s="57">
        <v>4</v>
      </c>
      <c r="O40" s="597"/>
      <c r="P40" s="190"/>
      <c r="Q40" s="597"/>
      <c r="R40" s="597" t="s">
        <v>2566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 ht="15.6">
      <c r="A41" s="190"/>
      <c r="B41" s="597" t="s">
        <v>27</v>
      </c>
      <c r="C41" s="597" t="s">
        <v>2570</v>
      </c>
      <c r="D41" s="597" t="s">
        <v>216</v>
      </c>
      <c r="E41" s="597" t="s">
        <v>42</v>
      </c>
      <c r="F41" s="597" t="s">
        <v>31</v>
      </c>
      <c r="G41" s="628">
        <v>41410</v>
      </c>
      <c r="H41" s="597" t="s">
        <v>32</v>
      </c>
      <c r="I41" s="597" t="s">
        <v>157</v>
      </c>
      <c r="J41" s="626" t="s">
        <v>2543</v>
      </c>
      <c r="K41" s="626" t="s">
        <v>2544</v>
      </c>
      <c r="L41" s="747" t="s">
        <v>2565</v>
      </c>
      <c r="M41" s="597">
        <v>89656722080</v>
      </c>
      <c r="N41" s="57">
        <v>4</v>
      </c>
      <c r="O41" s="190"/>
      <c r="P41" s="190"/>
      <c r="Q41" s="190"/>
      <c r="R41" s="597" t="s">
        <v>2566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 ht="15.6">
      <c r="A42" s="190"/>
      <c r="B42" s="597" t="s">
        <v>27</v>
      </c>
      <c r="C42" s="597" t="s">
        <v>2571</v>
      </c>
      <c r="D42" s="597" t="s">
        <v>966</v>
      </c>
      <c r="E42" s="597" t="s">
        <v>178</v>
      </c>
      <c r="F42" s="597" t="s">
        <v>40</v>
      </c>
      <c r="G42" s="620">
        <v>41459</v>
      </c>
      <c r="H42" s="597" t="s">
        <v>32</v>
      </c>
      <c r="I42" s="597" t="s">
        <v>157</v>
      </c>
      <c r="J42" s="626" t="s">
        <v>2543</v>
      </c>
      <c r="K42" s="626" t="s">
        <v>2544</v>
      </c>
      <c r="L42" s="746" t="s">
        <v>2572</v>
      </c>
      <c r="M42" s="597">
        <v>89870387792</v>
      </c>
      <c r="N42" s="57">
        <v>4</v>
      </c>
      <c r="O42" s="597"/>
      <c r="P42" s="190"/>
      <c r="Q42" s="190"/>
      <c r="R42" s="597" t="s">
        <v>2573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 ht="15.6">
      <c r="A43" s="190"/>
      <c r="B43" s="597" t="s">
        <v>27</v>
      </c>
      <c r="C43" s="597" t="s">
        <v>2574</v>
      </c>
      <c r="D43" s="597" t="s">
        <v>353</v>
      </c>
      <c r="E43" s="597" t="s">
        <v>158</v>
      </c>
      <c r="F43" s="597" t="s">
        <v>40</v>
      </c>
      <c r="G43" s="620">
        <v>41465</v>
      </c>
      <c r="H43" s="597" t="s">
        <v>32</v>
      </c>
      <c r="I43" s="597" t="s">
        <v>157</v>
      </c>
      <c r="J43" s="626" t="s">
        <v>2543</v>
      </c>
      <c r="K43" s="626" t="s">
        <v>2544</v>
      </c>
      <c r="L43" s="746" t="s">
        <v>2572</v>
      </c>
      <c r="M43" s="748">
        <v>89870387792</v>
      </c>
      <c r="N43" s="57">
        <v>4</v>
      </c>
      <c r="O43" s="597"/>
      <c r="P43" s="190"/>
      <c r="Q43" s="190"/>
      <c r="R43" s="597" t="s">
        <v>2573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 ht="15.6">
      <c r="A44" s="190"/>
      <c r="B44" s="597" t="s">
        <v>27</v>
      </c>
      <c r="C44" s="597" t="s">
        <v>2575</v>
      </c>
      <c r="D44" s="597" t="s">
        <v>194</v>
      </c>
      <c r="E44" s="597" t="s">
        <v>135</v>
      </c>
      <c r="F44" s="597" t="s">
        <v>31</v>
      </c>
      <c r="G44" s="620">
        <v>41402</v>
      </c>
      <c r="H44" s="597" t="s">
        <v>32</v>
      </c>
      <c r="I44" s="597" t="s">
        <v>157</v>
      </c>
      <c r="J44" s="626" t="s">
        <v>2543</v>
      </c>
      <c r="K44" s="626" t="s">
        <v>2544</v>
      </c>
      <c r="L44" s="746" t="s">
        <v>2572</v>
      </c>
      <c r="M44" s="748">
        <v>89870387792</v>
      </c>
      <c r="N44" s="57">
        <v>4</v>
      </c>
      <c r="O44" s="597"/>
      <c r="P44" s="190"/>
      <c r="Q44" s="190"/>
      <c r="R44" s="597" t="s">
        <v>2573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 ht="15.6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157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 ht="15.6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157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 ht="15.6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157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 ht="15.6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157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 ht="15.6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157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 ht="15.6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157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 ht="15.6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157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 ht="15.6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157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 ht="15.6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157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 ht="15.6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157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 ht="15.6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157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 ht="15.6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157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 ht="15.6">
      <c r="A57" s="190"/>
      <c r="B57" s="597" t="s">
        <v>2576</v>
      </c>
      <c r="C57" s="597" t="s">
        <v>2577</v>
      </c>
      <c r="D57" s="597"/>
      <c r="E57" s="597"/>
      <c r="F57" s="597"/>
      <c r="G57" s="620"/>
      <c r="H57" s="597" t="s">
        <v>32</v>
      </c>
      <c r="I57" s="597" t="s">
        <v>157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 ht="15.6">
      <c r="A58" s="190"/>
      <c r="B58" s="597" t="s">
        <v>50</v>
      </c>
      <c r="C58" s="190"/>
      <c r="D58" s="597"/>
      <c r="E58" s="597"/>
      <c r="F58" s="597"/>
      <c r="G58" s="620"/>
      <c r="H58" s="597" t="s">
        <v>32</v>
      </c>
      <c r="I58" s="597" t="s">
        <v>157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 ht="15.6">
      <c r="A59" s="190"/>
      <c r="B59" s="597" t="s">
        <v>2578</v>
      </c>
      <c r="C59" s="597"/>
      <c r="D59" s="597"/>
      <c r="E59" s="597"/>
      <c r="F59" s="597"/>
      <c r="G59" s="628"/>
      <c r="H59" s="597" t="s">
        <v>32</v>
      </c>
      <c r="I59" s="597" t="s">
        <v>157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 ht="15.6">
      <c r="A60" s="190"/>
      <c r="B60" s="597" t="s">
        <v>1325</v>
      </c>
      <c r="C60" s="597"/>
      <c r="D60" s="597"/>
      <c r="E60" s="597"/>
      <c r="F60" s="597"/>
      <c r="G60" s="620"/>
      <c r="H60" s="597" t="s">
        <v>32</v>
      </c>
      <c r="I60" s="597" t="s">
        <v>157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 ht="15.6">
      <c r="A61" s="190"/>
      <c r="B61" s="597" t="s">
        <v>1325</v>
      </c>
      <c r="C61" s="597"/>
      <c r="D61" s="597"/>
      <c r="E61" s="597"/>
      <c r="F61" s="597"/>
      <c r="G61" s="620"/>
      <c r="H61" s="597" t="s">
        <v>32</v>
      </c>
      <c r="I61" s="597" t="s">
        <v>157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 ht="15.6">
      <c r="A62" s="190"/>
      <c r="B62" s="597" t="s">
        <v>1325</v>
      </c>
      <c r="C62" s="597"/>
      <c r="D62" s="597"/>
      <c r="E62" s="597"/>
      <c r="F62" s="597"/>
      <c r="G62" s="620"/>
      <c r="H62" s="597" t="s">
        <v>32</v>
      </c>
      <c r="I62" s="597" t="s">
        <v>157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 ht="15.6">
      <c r="A63" s="190"/>
      <c r="B63" s="597" t="s">
        <v>1325</v>
      </c>
      <c r="C63" s="597"/>
      <c r="D63" s="597"/>
      <c r="E63" s="597"/>
      <c r="F63" s="597"/>
      <c r="G63" s="620"/>
      <c r="H63" s="597" t="s">
        <v>32</v>
      </c>
      <c r="I63" s="597" t="s">
        <v>157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 ht="15.6">
      <c r="A64" s="190"/>
      <c r="B64" s="597" t="s">
        <v>1325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 ht="15.6">
      <c r="A65" s="190"/>
      <c r="B65" s="597" t="s">
        <v>1325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 ht="15.6">
      <c r="A66" s="190"/>
      <c r="B66" s="597" t="s">
        <v>1325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 ht="15.6">
      <c r="A67" s="190"/>
      <c r="B67" s="597" t="s">
        <v>1325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626" t="s">
        <v>1325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626" t="s">
        <v>1325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626" t="s">
        <v>1325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626" t="s">
        <v>1325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626" t="s">
        <v>1325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626" t="s">
        <v>1325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626" t="s">
        <v>1325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626" t="s">
        <v>1325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626" t="s">
        <v>1325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626" t="s">
        <v>1325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626" t="s">
        <v>1325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626" t="s">
        <v>1325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626" t="s">
        <v>1325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626" t="s">
        <v>1325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626" t="s">
        <v>1325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626" t="s">
        <v>1325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626" t="s">
        <v>1325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626" t="s">
        <v>1325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626" t="s">
        <v>1325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626" t="s">
        <v>1325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626" t="s">
        <v>1325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626" t="s">
        <v>1325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626" t="s">
        <v>1325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626" t="s">
        <v>1325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626" t="s">
        <v>1325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626" t="s">
        <v>1325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626" t="s">
        <v>1325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626" t="s">
        <v>1325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626" t="s">
        <v>1325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626" t="s">
        <v>2579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626" t="s">
        <v>1325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626" t="s">
        <v>1325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626" t="s">
        <v>2579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626" t="s">
        <v>1325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626" t="s">
        <v>1325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626" t="s">
        <v>2579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626" t="s">
        <v>2579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626" t="s">
        <v>2579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626" t="s">
        <v>2579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626" t="s">
        <v>2579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626" t="s">
        <v>1325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626" t="s">
        <v>1325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626" t="s">
        <v>1325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626" t="s">
        <v>1325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626" t="s">
        <v>1325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626" t="s">
        <v>1325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 ht="15.6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 ht="15.6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 ht="15.6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 ht="15.6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 ht="15.6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 ht="15.6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 ht="15.6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 ht="15.6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 ht="15.6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 ht="15.6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 ht="15.6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 ht="15.6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 ht="15.6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 ht="15.6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 ht="15.6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 ht="15.6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 ht="15.6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 ht="15.6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 ht="15.6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 ht="15.6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 ht="15.6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3" max="3" width="12.88671875" customWidth="1"/>
    <col min="4" max="4" width="16.6640625" customWidth="1"/>
    <col min="6" max="6" width="8.10937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7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597">
        <v>1</v>
      </c>
      <c r="B10" s="190"/>
      <c r="C10" s="597" t="s">
        <v>590</v>
      </c>
      <c r="D10" s="597" t="s">
        <v>2580</v>
      </c>
      <c r="E10" s="597" t="s">
        <v>2581</v>
      </c>
      <c r="F10" s="597" t="s">
        <v>31</v>
      </c>
      <c r="G10" s="620">
        <v>41373</v>
      </c>
      <c r="H10" s="597" t="s">
        <v>32</v>
      </c>
      <c r="I10" s="597" t="s">
        <v>395</v>
      </c>
      <c r="J10" s="597" t="s">
        <v>2582</v>
      </c>
      <c r="K10" s="597" t="s">
        <v>2583</v>
      </c>
      <c r="L10" s="750" t="s">
        <v>2584</v>
      </c>
      <c r="M10" s="597">
        <v>89875899397</v>
      </c>
      <c r="N10" s="597">
        <v>4</v>
      </c>
      <c r="O10" s="190"/>
      <c r="P10" s="190"/>
      <c r="Q10" s="597" t="s">
        <v>2585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 ht="15.6">
      <c r="A11" s="597">
        <v>2</v>
      </c>
      <c r="B11" s="190"/>
      <c r="C11" s="597" t="s">
        <v>1165</v>
      </c>
      <c r="D11" s="597" t="s">
        <v>546</v>
      </c>
      <c r="E11" s="597" t="s">
        <v>215</v>
      </c>
      <c r="F11" s="597" t="s">
        <v>40</v>
      </c>
      <c r="G11" s="620">
        <v>41478</v>
      </c>
      <c r="H11" s="597" t="s">
        <v>43</v>
      </c>
      <c r="I11" s="597" t="s">
        <v>493</v>
      </c>
      <c r="J11" s="597" t="s">
        <v>2582</v>
      </c>
      <c r="K11" s="597" t="s">
        <v>2583</v>
      </c>
      <c r="L11" s="751" t="s">
        <v>2584</v>
      </c>
      <c r="M11" s="752">
        <v>89875899397</v>
      </c>
      <c r="N11" s="597">
        <v>4</v>
      </c>
      <c r="O11" s="190"/>
      <c r="P11" s="190"/>
      <c r="Q11" s="597" t="s">
        <v>2585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 ht="15.6">
      <c r="A12" s="597">
        <v>3</v>
      </c>
      <c r="B12" s="190"/>
      <c r="C12" s="597" t="s">
        <v>2586</v>
      </c>
      <c r="D12" s="597" t="s">
        <v>2587</v>
      </c>
      <c r="E12" s="597" t="s">
        <v>550</v>
      </c>
      <c r="F12" s="597" t="s">
        <v>40</v>
      </c>
      <c r="G12" s="628">
        <v>41197</v>
      </c>
      <c r="H12" s="597" t="s">
        <v>32</v>
      </c>
      <c r="I12" s="597" t="s">
        <v>493</v>
      </c>
      <c r="J12" s="597" t="s">
        <v>2582</v>
      </c>
      <c r="K12" s="597" t="s">
        <v>2583</v>
      </c>
      <c r="L12" s="751" t="s">
        <v>2584</v>
      </c>
      <c r="M12" s="752">
        <v>89875899397</v>
      </c>
      <c r="N12" s="597">
        <v>4</v>
      </c>
      <c r="O12" s="190"/>
      <c r="P12" s="190"/>
      <c r="Q12" s="597" t="s">
        <v>2585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 ht="15.6">
      <c r="A13" s="597">
        <v>4</v>
      </c>
      <c r="B13" s="190"/>
      <c r="C13" s="597" t="s">
        <v>2588</v>
      </c>
      <c r="D13" s="597" t="s">
        <v>204</v>
      </c>
      <c r="E13" s="597" t="s">
        <v>127</v>
      </c>
      <c r="F13" s="597" t="s">
        <v>40</v>
      </c>
      <c r="G13" s="620">
        <v>41443</v>
      </c>
      <c r="H13" s="597" t="s">
        <v>32</v>
      </c>
      <c r="I13" s="597" t="s">
        <v>493</v>
      </c>
      <c r="J13" s="597" t="s">
        <v>2582</v>
      </c>
      <c r="K13" s="597" t="s">
        <v>2583</v>
      </c>
      <c r="L13" s="751" t="s">
        <v>2584</v>
      </c>
      <c r="M13" s="597">
        <v>89625204052</v>
      </c>
      <c r="N13" s="597">
        <v>4</v>
      </c>
      <c r="O13" s="190"/>
      <c r="P13" s="190"/>
      <c r="Q13" s="597" t="s">
        <v>2589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 ht="15.6">
      <c r="A14" s="597">
        <v>5</v>
      </c>
      <c r="B14" s="190"/>
      <c r="C14" s="597" t="s">
        <v>2590</v>
      </c>
      <c r="D14" s="597" t="s">
        <v>1204</v>
      </c>
      <c r="E14" s="597" t="s">
        <v>2591</v>
      </c>
      <c r="F14" s="597" t="s">
        <v>40</v>
      </c>
      <c r="G14" s="620">
        <v>41366</v>
      </c>
      <c r="H14" s="597" t="s">
        <v>32</v>
      </c>
      <c r="I14" s="597" t="s">
        <v>493</v>
      </c>
      <c r="J14" s="597" t="s">
        <v>2582</v>
      </c>
      <c r="K14" s="597" t="s">
        <v>2583</v>
      </c>
      <c r="L14" s="751" t="s">
        <v>2584</v>
      </c>
      <c r="M14" s="748">
        <v>89625204052</v>
      </c>
      <c r="N14" s="597">
        <v>4</v>
      </c>
      <c r="O14" s="190"/>
      <c r="P14" s="190"/>
      <c r="Q14" s="597" t="s">
        <v>2589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 ht="15.6">
      <c r="A15" s="597">
        <v>6</v>
      </c>
      <c r="B15" s="190"/>
      <c r="C15" s="597" t="s">
        <v>2592</v>
      </c>
      <c r="D15" s="597" t="s">
        <v>166</v>
      </c>
      <c r="E15" s="597" t="s">
        <v>336</v>
      </c>
      <c r="F15" s="597" t="s">
        <v>31</v>
      </c>
      <c r="G15" s="628">
        <v>41625</v>
      </c>
      <c r="H15" s="597" t="s">
        <v>32</v>
      </c>
      <c r="I15" s="597" t="s">
        <v>493</v>
      </c>
      <c r="J15" s="597" t="s">
        <v>2582</v>
      </c>
      <c r="K15" s="597" t="s">
        <v>2583</v>
      </c>
      <c r="L15" s="751" t="s">
        <v>2584</v>
      </c>
      <c r="M15" s="597">
        <v>89371638242</v>
      </c>
      <c r="N15" s="597">
        <v>4</v>
      </c>
      <c r="O15" s="190"/>
      <c r="P15" s="190"/>
      <c r="Q15" s="597" t="s">
        <v>2593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 ht="15.6">
      <c r="A16" s="597">
        <v>7</v>
      </c>
      <c r="B16" s="190"/>
      <c r="C16" s="597" t="s">
        <v>2594</v>
      </c>
      <c r="D16" s="597" t="s">
        <v>2374</v>
      </c>
      <c r="E16" s="597" t="s">
        <v>1013</v>
      </c>
      <c r="F16" s="597" t="s">
        <v>40</v>
      </c>
      <c r="G16" s="620">
        <v>41535</v>
      </c>
      <c r="H16" s="597" t="s">
        <v>32</v>
      </c>
      <c r="I16" s="597" t="s">
        <v>493</v>
      </c>
      <c r="J16" s="597" t="s">
        <v>2582</v>
      </c>
      <c r="K16" s="597" t="s">
        <v>2583</v>
      </c>
      <c r="L16" s="751" t="s">
        <v>2584</v>
      </c>
      <c r="M16" s="748">
        <v>89371638242</v>
      </c>
      <c r="N16" s="597">
        <v>4</v>
      </c>
      <c r="O16" s="190"/>
      <c r="P16" s="190"/>
      <c r="Q16" s="597" t="s">
        <v>2593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 ht="15.6">
      <c r="A17" s="597">
        <v>8</v>
      </c>
      <c r="B17" s="190"/>
      <c r="C17" s="597" t="s">
        <v>2595</v>
      </c>
      <c r="D17" s="597" t="s">
        <v>1082</v>
      </c>
      <c r="E17" s="597" t="s">
        <v>1013</v>
      </c>
      <c r="F17" s="597" t="s">
        <v>40</v>
      </c>
      <c r="G17" s="620">
        <v>41675</v>
      </c>
      <c r="H17" s="597" t="s">
        <v>32</v>
      </c>
      <c r="I17" s="597" t="s">
        <v>493</v>
      </c>
      <c r="J17" s="597" t="s">
        <v>2582</v>
      </c>
      <c r="K17" s="597" t="s">
        <v>2583</v>
      </c>
      <c r="L17" s="751" t="s">
        <v>2584</v>
      </c>
      <c r="M17" s="748">
        <v>89371638242</v>
      </c>
      <c r="N17" s="597">
        <v>4</v>
      </c>
      <c r="O17" s="190"/>
      <c r="P17" s="190"/>
      <c r="Q17" s="597" t="s">
        <v>2593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 ht="15.6">
      <c r="A18" s="597">
        <v>9</v>
      </c>
      <c r="B18" s="190"/>
      <c r="C18" s="597" t="s">
        <v>2596</v>
      </c>
      <c r="D18" s="597" t="s">
        <v>211</v>
      </c>
      <c r="E18" s="597" t="s">
        <v>1105</v>
      </c>
      <c r="F18" s="597" t="s">
        <v>40</v>
      </c>
      <c r="G18" s="620">
        <v>41524</v>
      </c>
      <c r="H18" s="597" t="s">
        <v>32</v>
      </c>
      <c r="I18" s="597" t="s">
        <v>493</v>
      </c>
      <c r="J18" s="597" t="s">
        <v>2582</v>
      </c>
      <c r="K18" s="597" t="s">
        <v>2583</v>
      </c>
      <c r="L18" s="751" t="s">
        <v>2584</v>
      </c>
      <c r="M18" s="748">
        <v>89371638242</v>
      </c>
      <c r="N18" s="597">
        <v>4</v>
      </c>
      <c r="O18" s="190"/>
      <c r="P18" s="190"/>
      <c r="Q18" s="597" t="s">
        <v>2593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 ht="15.6">
      <c r="A19" s="597">
        <v>10</v>
      </c>
      <c r="B19" s="190"/>
      <c r="C19" s="597" t="s">
        <v>289</v>
      </c>
      <c r="D19" s="597" t="s">
        <v>2597</v>
      </c>
      <c r="E19" s="597" t="s">
        <v>243</v>
      </c>
      <c r="F19" s="597" t="s">
        <v>40</v>
      </c>
      <c r="G19" s="628">
        <v>41563</v>
      </c>
      <c r="H19" s="597" t="s">
        <v>32</v>
      </c>
      <c r="I19" s="597" t="s">
        <v>493</v>
      </c>
      <c r="J19" s="597" t="s">
        <v>2598</v>
      </c>
      <c r="K19" s="597" t="s">
        <v>2599</v>
      </c>
      <c r="L19" s="751" t="s">
        <v>2584</v>
      </c>
      <c r="M19" s="748">
        <v>89664042360</v>
      </c>
      <c r="N19" s="597">
        <v>4</v>
      </c>
      <c r="O19" s="190"/>
      <c r="P19" s="190"/>
      <c r="Q19" s="597" t="s">
        <v>2600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 ht="15.6">
      <c r="A20" s="597">
        <v>11</v>
      </c>
      <c r="B20" s="190"/>
      <c r="C20" s="597" t="s">
        <v>2408</v>
      </c>
      <c r="D20" s="597" t="s">
        <v>2601</v>
      </c>
      <c r="E20" s="597" t="s">
        <v>613</v>
      </c>
      <c r="F20" s="597" t="s">
        <v>40</v>
      </c>
      <c r="G20" s="620">
        <v>41533</v>
      </c>
      <c r="H20" s="597" t="s">
        <v>32</v>
      </c>
      <c r="I20" s="597" t="s">
        <v>493</v>
      </c>
      <c r="J20" s="597" t="s">
        <v>2602</v>
      </c>
      <c r="K20" s="597" t="s">
        <v>2583</v>
      </c>
      <c r="L20" s="751" t="s">
        <v>2584</v>
      </c>
      <c r="M20" s="748">
        <v>89664042360</v>
      </c>
      <c r="N20" s="597">
        <v>4</v>
      </c>
      <c r="O20" s="190"/>
      <c r="P20" s="190"/>
      <c r="Q20" s="597" t="s">
        <v>2600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 ht="15.6">
      <c r="A21" s="597">
        <v>12</v>
      </c>
      <c r="B21" s="190"/>
      <c r="C21" s="597" t="s">
        <v>2603</v>
      </c>
      <c r="D21" s="597" t="s">
        <v>242</v>
      </c>
      <c r="E21" s="597" t="s">
        <v>962</v>
      </c>
      <c r="F21" s="597" t="s">
        <v>40</v>
      </c>
      <c r="G21" s="620">
        <v>41358</v>
      </c>
      <c r="H21" s="597" t="s">
        <v>32</v>
      </c>
      <c r="I21" s="597" t="s">
        <v>493</v>
      </c>
      <c r="J21" s="597" t="s">
        <v>2604</v>
      </c>
      <c r="K21" s="597" t="s">
        <v>2605</v>
      </c>
      <c r="L21" s="751" t="s">
        <v>2584</v>
      </c>
      <c r="M21" s="748">
        <v>89664042360</v>
      </c>
      <c r="N21" s="597">
        <v>4</v>
      </c>
      <c r="O21" s="190"/>
      <c r="P21" s="190"/>
      <c r="Q21" s="597" t="s">
        <v>2606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 ht="15.6">
      <c r="A22" s="597">
        <v>13</v>
      </c>
      <c r="B22" s="190"/>
      <c r="C22" s="597" t="s">
        <v>2607</v>
      </c>
      <c r="D22" s="597" t="s">
        <v>2608</v>
      </c>
      <c r="E22" s="597" t="s">
        <v>2609</v>
      </c>
      <c r="F22" s="597" t="s">
        <v>40</v>
      </c>
      <c r="G22" s="620">
        <v>41268</v>
      </c>
      <c r="H22" s="597" t="s">
        <v>32</v>
      </c>
      <c r="I22" s="597" t="s">
        <v>493</v>
      </c>
      <c r="J22" s="597" t="s">
        <v>2582</v>
      </c>
      <c r="K22" s="597" t="s">
        <v>2583</v>
      </c>
      <c r="L22" s="597" t="s">
        <v>2610</v>
      </c>
      <c r="M22" s="597">
        <v>89872597969</v>
      </c>
      <c r="N22" s="597">
        <v>5</v>
      </c>
      <c r="O22" s="190"/>
      <c r="P22" s="190"/>
      <c r="Q22" s="597" t="s">
        <v>2611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 ht="15.6">
      <c r="A23" s="597">
        <v>14</v>
      </c>
      <c r="B23" s="190"/>
      <c r="C23" s="597" t="s">
        <v>2612</v>
      </c>
      <c r="D23" s="597" t="s">
        <v>377</v>
      </c>
      <c r="E23" s="597" t="s">
        <v>72</v>
      </c>
      <c r="F23" s="597" t="s">
        <v>31</v>
      </c>
      <c r="G23" s="620">
        <v>41191</v>
      </c>
      <c r="H23" s="597" t="s">
        <v>32</v>
      </c>
      <c r="I23" s="597" t="s">
        <v>493</v>
      </c>
      <c r="J23" s="597" t="s">
        <v>2582</v>
      </c>
      <c r="K23" s="597" t="s">
        <v>2583</v>
      </c>
      <c r="L23" s="748" t="s">
        <v>2610</v>
      </c>
      <c r="M23" s="752">
        <v>89872597969</v>
      </c>
      <c r="N23" s="597">
        <v>5</v>
      </c>
      <c r="O23" s="190"/>
      <c r="P23" s="190"/>
      <c r="Q23" s="597" t="s">
        <v>2611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 ht="15.6">
      <c r="A24" s="597">
        <v>15</v>
      </c>
      <c r="B24" s="190"/>
      <c r="C24" s="597" t="s">
        <v>2613</v>
      </c>
      <c r="D24" s="597" t="s">
        <v>79</v>
      </c>
      <c r="E24" s="597" t="s">
        <v>52</v>
      </c>
      <c r="F24" s="597" t="s">
        <v>31</v>
      </c>
      <c r="G24" s="620">
        <v>41143</v>
      </c>
      <c r="H24" s="597" t="s">
        <v>32</v>
      </c>
      <c r="I24" s="597" t="s">
        <v>493</v>
      </c>
      <c r="J24" s="597" t="s">
        <v>2582</v>
      </c>
      <c r="K24" s="597" t="s">
        <v>2583</v>
      </c>
      <c r="L24" s="748" t="s">
        <v>2610</v>
      </c>
      <c r="M24" s="752">
        <v>89872597969</v>
      </c>
      <c r="N24" s="597">
        <v>5</v>
      </c>
      <c r="O24" s="190"/>
      <c r="P24" s="190"/>
      <c r="Q24" s="597" t="s">
        <v>2611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 ht="15.6">
      <c r="A25" s="597">
        <v>16</v>
      </c>
      <c r="B25" s="190"/>
      <c r="C25" s="597" t="s">
        <v>2614</v>
      </c>
      <c r="D25" s="597" t="s">
        <v>592</v>
      </c>
      <c r="E25" s="597" t="s">
        <v>87</v>
      </c>
      <c r="F25" s="597" t="s">
        <v>40</v>
      </c>
      <c r="G25" s="620">
        <v>41069</v>
      </c>
      <c r="H25" s="597" t="s">
        <v>32</v>
      </c>
      <c r="I25" s="597" t="s">
        <v>493</v>
      </c>
      <c r="J25" s="597" t="s">
        <v>2582</v>
      </c>
      <c r="K25" s="597" t="s">
        <v>2583</v>
      </c>
      <c r="L25" s="748" t="s">
        <v>2610</v>
      </c>
      <c r="M25" s="752">
        <v>89872597969</v>
      </c>
      <c r="N25" s="597">
        <v>5</v>
      </c>
      <c r="O25" s="190"/>
      <c r="P25" s="190"/>
      <c r="Q25" s="597" t="s">
        <v>2611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 ht="15.6">
      <c r="A26" s="597">
        <v>17</v>
      </c>
      <c r="B26" s="190"/>
      <c r="C26" s="597" t="s">
        <v>2615</v>
      </c>
      <c r="D26" s="597" t="s">
        <v>179</v>
      </c>
      <c r="E26" s="597" t="s">
        <v>123</v>
      </c>
      <c r="F26" s="597" t="s">
        <v>31</v>
      </c>
      <c r="G26" s="620">
        <v>41226</v>
      </c>
      <c r="H26" s="597" t="s">
        <v>32</v>
      </c>
      <c r="I26" s="597" t="s">
        <v>493</v>
      </c>
      <c r="J26" s="597" t="s">
        <v>2582</v>
      </c>
      <c r="K26" s="597" t="s">
        <v>2583</v>
      </c>
      <c r="L26" s="748" t="s">
        <v>2610</v>
      </c>
      <c r="M26" s="752">
        <v>89872597969</v>
      </c>
      <c r="N26" s="597">
        <v>5</v>
      </c>
      <c r="O26" s="190"/>
      <c r="P26" s="190"/>
      <c r="Q26" s="597" t="s">
        <v>2611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 ht="15.6">
      <c r="A27" s="626">
        <v>18</v>
      </c>
      <c r="B27" s="207"/>
      <c r="C27" s="597" t="s">
        <v>2616</v>
      </c>
      <c r="D27" s="597" t="s">
        <v>265</v>
      </c>
      <c r="E27" s="597" t="s">
        <v>264</v>
      </c>
      <c r="F27" s="597" t="s">
        <v>31</v>
      </c>
      <c r="G27" s="620">
        <v>41075</v>
      </c>
      <c r="H27" s="597" t="s">
        <v>32</v>
      </c>
      <c r="I27" s="597" t="s">
        <v>493</v>
      </c>
      <c r="J27" s="597" t="s">
        <v>2582</v>
      </c>
      <c r="K27" s="597" t="s">
        <v>2583</v>
      </c>
      <c r="L27" s="748" t="s">
        <v>2610</v>
      </c>
      <c r="M27" s="752">
        <v>89872597969</v>
      </c>
      <c r="N27" s="597">
        <v>5</v>
      </c>
      <c r="O27" s="190"/>
      <c r="P27" s="190"/>
      <c r="Q27" s="597" t="s">
        <v>2611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 ht="15.6">
      <c r="A28" s="626">
        <v>19</v>
      </c>
      <c r="B28" s="207"/>
      <c r="C28" s="597" t="s">
        <v>2617</v>
      </c>
      <c r="D28" s="597" t="s">
        <v>120</v>
      </c>
      <c r="E28" s="597" t="s">
        <v>2618</v>
      </c>
      <c r="F28" s="597" t="s">
        <v>31</v>
      </c>
      <c r="G28" s="620">
        <v>41173</v>
      </c>
      <c r="H28" s="597" t="s">
        <v>32</v>
      </c>
      <c r="I28" s="597" t="s">
        <v>493</v>
      </c>
      <c r="J28" s="597" t="s">
        <v>2582</v>
      </c>
      <c r="K28" s="597" t="s">
        <v>2583</v>
      </c>
      <c r="L28" s="748" t="s">
        <v>2610</v>
      </c>
      <c r="M28" s="752">
        <v>89872597969</v>
      </c>
      <c r="N28" s="597">
        <v>5</v>
      </c>
      <c r="O28" s="190"/>
      <c r="P28" s="190"/>
      <c r="Q28" s="597" t="s">
        <v>2611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 ht="15.6">
      <c r="A29" s="626">
        <v>20</v>
      </c>
      <c r="B29" s="207"/>
      <c r="C29" s="597" t="s">
        <v>2619</v>
      </c>
      <c r="D29" s="597" t="s">
        <v>2620</v>
      </c>
      <c r="E29" s="597" t="s">
        <v>215</v>
      </c>
      <c r="F29" s="597" t="s">
        <v>40</v>
      </c>
      <c r="G29" s="620">
        <v>41435</v>
      </c>
      <c r="H29" s="597" t="s">
        <v>32</v>
      </c>
      <c r="I29" s="597" t="s">
        <v>493</v>
      </c>
      <c r="J29" s="597" t="s">
        <v>2582</v>
      </c>
      <c r="K29" s="597" t="s">
        <v>2583</v>
      </c>
      <c r="L29" s="748" t="s">
        <v>2610</v>
      </c>
      <c r="M29" s="752">
        <v>89872597969</v>
      </c>
      <c r="N29" s="597">
        <v>5</v>
      </c>
      <c r="O29" s="190"/>
      <c r="P29" s="190"/>
      <c r="Q29" s="597" t="s">
        <v>2611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 ht="15.6">
      <c r="A30" s="626">
        <v>21</v>
      </c>
      <c r="B30" s="207"/>
      <c r="C30" s="597" t="s">
        <v>2621</v>
      </c>
      <c r="D30" s="597" t="s">
        <v>53</v>
      </c>
      <c r="E30" s="597" t="s">
        <v>109</v>
      </c>
      <c r="F30" s="597" t="s">
        <v>31</v>
      </c>
      <c r="G30" s="620">
        <v>40652</v>
      </c>
      <c r="H30" s="597" t="s">
        <v>32</v>
      </c>
      <c r="I30" s="597" t="s">
        <v>493</v>
      </c>
      <c r="J30" s="597" t="s">
        <v>2582</v>
      </c>
      <c r="K30" s="597" t="s">
        <v>2583</v>
      </c>
      <c r="L30" s="748" t="s">
        <v>2610</v>
      </c>
      <c r="M30" s="752">
        <v>89872597969</v>
      </c>
      <c r="N30" s="597">
        <v>6</v>
      </c>
      <c r="O30" s="190"/>
      <c r="P30" s="190"/>
      <c r="Q30" s="597" t="s">
        <v>2611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 ht="15.6">
      <c r="A31" s="626">
        <v>22</v>
      </c>
      <c r="B31" s="207"/>
      <c r="C31" s="597" t="s">
        <v>2622</v>
      </c>
      <c r="D31" s="597" t="s">
        <v>76</v>
      </c>
      <c r="E31" s="597" t="s">
        <v>63</v>
      </c>
      <c r="F31" s="597" t="s">
        <v>31</v>
      </c>
      <c r="G31" s="620">
        <v>40811</v>
      </c>
      <c r="H31" s="597" t="s">
        <v>32</v>
      </c>
      <c r="I31" s="597" t="s">
        <v>493</v>
      </c>
      <c r="J31" s="597" t="s">
        <v>2582</v>
      </c>
      <c r="K31" s="597" t="s">
        <v>2583</v>
      </c>
      <c r="L31" s="597" t="s">
        <v>2623</v>
      </c>
      <c r="M31" s="597">
        <v>89961056762</v>
      </c>
      <c r="N31" s="597">
        <v>6</v>
      </c>
      <c r="O31" s="190"/>
      <c r="P31" s="190"/>
      <c r="Q31" s="597" t="s">
        <v>2624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 ht="15.6">
      <c r="A32" s="626">
        <v>23</v>
      </c>
      <c r="B32" s="207"/>
      <c r="C32" s="597" t="s">
        <v>2625</v>
      </c>
      <c r="D32" s="597" t="s">
        <v>278</v>
      </c>
      <c r="E32" s="597" t="s">
        <v>262</v>
      </c>
      <c r="F32" s="597" t="s">
        <v>31</v>
      </c>
      <c r="G32" s="620">
        <v>40813</v>
      </c>
      <c r="H32" s="597" t="s">
        <v>32</v>
      </c>
      <c r="I32" s="597" t="s">
        <v>493</v>
      </c>
      <c r="J32" s="597" t="s">
        <v>2582</v>
      </c>
      <c r="K32" s="597" t="s">
        <v>2583</v>
      </c>
      <c r="L32" s="597" t="s">
        <v>2623</v>
      </c>
      <c r="M32" s="597">
        <v>89961056762</v>
      </c>
      <c r="N32" s="597">
        <v>6</v>
      </c>
      <c r="O32" s="190"/>
      <c r="P32" s="190"/>
      <c r="Q32" s="597" t="s">
        <v>2624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 ht="15.6">
      <c r="A33" s="626">
        <v>24</v>
      </c>
      <c r="B33" s="207"/>
      <c r="C33" s="597" t="s">
        <v>2626</v>
      </c>
      <c r="D33" s="597" t="s">
        <v>71</v>
      </c>
      <c r="E33" s="597" t="s">
        <v>133</v>
      </c>
      <c r="F33" s="597" t="s">
        <v>31</v>
      </c>
      <c r="G33" s="620">
        <v>40400</v>
      </c>
      <c r="H33" s="597" t="s">
        <v>32</v>
      </c>
      <c r="I33" s="597" t="s">
        <v>493</v>
      </c>
      <c r="J33" s="753" t="s">
        <v>2627</v>
      </c>
      <c r="K33" s="597" t="s">
        <v>2628</v>
      </c>
      <c r="L33" s="597" t="s">
        <v>2629</v>
      </c>
      <c r="M33" s="57">
        <v>89638948764</v>
      </c>
      <c r="N33" s="597">
        <v>7</v>
      </c>
      <c r="O33" s="190"/>
      <c r="P33" s="190"/>
      <c r="Q33" s="597" t="s">
        <v>2630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 ht="15.6">
      <c r="A34" s="626">
        <v>25</v>
      </c>
      <c r="B34" s="207"/>
      <c r="C34" s="597" t="s">
        <v>2631</v>
      </c>
      <c r="D34" s="597" t="s">
        <v>1152</v>
      </c>
      <c r="E34" s="597" t="s">
        <v>2632</v>
      </c>
      <c r="F34" s="597" t="s">
        <v>40</v>
      </c>
      <c r="G34" s="620">
        <v>40250</v>
      </c>
      <c r="H34" s="597" t="s">
        <v>32</v>
      </c>
      <c r="I34" s="597" t="s">
        <v>493</v>
      </c>
      <c r="J34" s="597" t="s">
        <v>2582</v>
      </c>
      <c r="K34" s="597" t="s">
        <v>2583</v>
      </c>
      <c r="L34" s="597" t="s">
        <v>2633</v>
      </c>
      <c r="M34" s="748">
        <v>89610424577</v>
      </c>
      <c r="N34" s="597">
        <v>7</v>
      </c>
      <c r="O34" s="190"/>
      <c r="P34" s="190"/>
      <c r="Q34" s="597" t="s">
        <v>2634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 ht="15.6">
      <c r="A35" s="626">
        <v>26</v>
      </c>
      <c r="B35" s="207"/>
      <c r="C35" s="597" t="s">
        <v>545</v>
      </c>
      <c r="D35" s="597" t="s">
        <v>2635</v>
      </c>
      <c r="E35" s="597" t="s">
        <v>1105</v>
      </c>
      <c r="F35" s="597" t="s">
        <v>40</v>
      </c>
      <c r="G35" s="620">
        <v>40352</v>
      </c>
      <c r="H35" s="597" t="s">
        <v>32</v>
      </c>
      <c r="I35" s="597" t="s">
        <v>493</v>
      </c>
      <c r="J35" s="597" t="s">
        <v>2582</v>
      </c>
      <c r="K35" s="597" t="s">
        <v>2583</v>
      </c>
      <c r="L35" s="597" t="s">
        <v>2633</v>
      </c>
      <c r="M35" s="748">
        <v>89610424577</v>
      </c>
      <c r="N35" s="597">
        <v>7</v>
      </c>
      <c r="O35" s="190"/>
      <c r="P35" s="190"/>
      <c r="Q35" s="597" t="s">
        <v>2634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 ht="15.6">
      <c r="A36" s="626">
        <v>27</v>
      </c>
      <c r="B36" s="207"/>
      <c r="C36" s="597" t="s">
        <v>2636</v>
      </c>
      <c r="D36" s="597" t="s">
        <v>1735</v>
      </c>
      <c r="E36" s="597" t="s">
        <v>87</v>
      </c>
      <c r="F36" s="597" t="s">
        <v>40</v>
      </c>
      <c r="G36" s="620">
        <v>40563</v>
      </c>
      <c r="H36" s="597" t="s">
        <v>32</v>
      </c>
      <c r="I36" s="597" t="s">
        <v>493</v>
      </c>
      <c r="J36" s="597" t="s">
        <v>2582</v>
      </c>
      <c r="K36" s="597" t="s">
        <v>2583</v>
      </c>
      <c r="L36" s="597" t="s">
        <v>2633</v>
      </c>
      <c r="M36" s="748">
        <v>89610424577</v>
      </c>
      <c r="N36" s="597">
        <v>7</v>
      </c>
      <c r="O36" s="190"/>
      <c r="P36" s="190"/>
      <c r="Q36" s="597" t="s">
        <v>2634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 ht="15.6">
      <c r="A37" s="626">
        <v>28</v>
      </c>
      <c r="B37" s="207"/>
      <c r="C37" s="597" t="s">
        <v>585</v>
      </c>
      <c r="D37" s="597" t="s">
        <v>207</v>
      </c>
      <c r="E37" s="597" t="s">
        <v>2342</v>
      </c>
      <c r="F37" s="597" t="s">
        <v>40</v>
      </c>
      <c r="G37" s="620">
        <v>40419</v>
      </c>
      <c r="H37" s="597" t="s">
        <v>32</v>
      </c>
      <c r="I37" s="597" t="s">
        <v>493</v>
      </c>
      <c r="J37" s="597" t="s">
        <v>2582</v>
      </c>
      <c r="K37" s="597" t="s">
        <v>2583</v>
      </c>
      <c r="L37" s="597" t="s">
        <v>2633</v>
      </c>
      <c r="M37" s="748">
        <v>89961056762</v>
      </c>
      <c r="N37" s="597">
        <v>7</v>
      </c>
      <c r="O37" s="190"/>
      <c r="P37" s="190"/>
      <c r="Q37" s="597" t="s">
        <v>2634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 ht="15.6">
      <c r="A38" s="626">
        <v>29</v>
      </c>
      <c r="B38" s="207"/>
      <c r="C38" s="597" t="s">
        <v>927</v>
      </c>
      <c r="D38" s="597" t="s">
        <v>2637</v>
      </c>
      <c r="E38" s="597" t="s">
        <v>144</v>
      </c>
      <c r="F38" s="597" t="s">
        <v>31</v>
      </c>
      <c r="G38" s="620">
        <v>40239</v>
      </c>
      <c r="H38" s="597" t="s">
        <v>32</v>
      </c>
      <c r="I38" s="597" t="s">
        <v>493</v>
      </c>
      <c r="J38" s="597" t="s">
        <v>2582</v>
      </c>
      <c r="K38" s="597" t="s">
        <v>2583</v>
      </c>
      <c r="L38" s="597" t="s">
        <v>2623</v>
      </c>
      <c r="M38" s="748">
        <v>89961056762</v>
      </c>
      <c r="N38" s="597">
        <v>8</v>
      </c>
      <c r="O38" s="190"/>
      <c r="P38" s="190"/>
      <c r="Q38" s="597" t="s">
        <v>2624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 ht="15.6">
      <c r="A39" s="626">
        <v>30</v>
      </c>
      <c r="B39" s="207"/>
      <c r="C39" s="597" t="s">
        <v>2638</v>
      </c>
      <c r="D39" s="597" t="s">
        <v>2639</v>
      </c>
      <c r="E39" s="597" t="s">
        <v>54</v>
      </c>
      <c r="F39" s="597" t="s">
        <v>31</v>
      </c>
      <c r="G39" s="620">
        <v>39924</v>
      </c>
      <c r="H39" s="597" t="s">
        <v>32</v>
      </c>
      <c r="I39" s="597" t="s">
        <v>493</v>
      </c>
      <c r="J39" s="597" t="s">
        <v>2582</v>
      </c>
      <c r="K39" s="597" t="s">
        <v>2583</v>
      </c>
      <c r="L39" s="597" t="s">
        <v>2623</v>
      </c>
      <c r="M39" s="748">
        <v>89961056762</v>
      </c>
      <c r="N39" s="597">
        <v>8</v>
      </c>
      <c r="O39" s="190"/>
      <c r="P39" s="190"/>
      <c r="Q39" s="597" t="s">
        <v>2624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 ht="15.6">
      <c r="A40" s="626">
        <v>31</v>
      </c>
      <c r="B40" s="207"/>
      <c r="C40" s="597" t="s">
        <v>1366</v>
      </c>
      <c r="D40" s="597" t="s">
        <v>179</v>
      </c>
      <c r="E40" s="597" t="s">
        <v>214</v>
      </c>
      <c r="F40" s="597" t="s">
        <v>31</v>
      </c>
      <c r="G40" s="620">
        <v>40030</v>
      </c>
      <c r="H40" s="597" t="s">
        <v>32</v>
      </c>
      <c r="I40" s="597" t="s">
        <v>493</v>
      </c>
      <c r="J40" s="597" t="s">
        <v>2582</v>
      </c>
      <c r="K40" s="597" t="s">
        <v>2583</v>
      </c>
      <c r="L40" s="597" t="s">
        <v>2633</v>
      </c>
      <c r="M40" s="748">
        <v>89610424577</v>
      </c>
      <c r="N40" s="597">
        <v>8</v>
      </c>
      <c r="O40" s="190"/>
      <c r="P40" s="190"/>
      <c r="Q40" s="597" t="s">
        <v>2634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 ht="15.6">
      <c r="A41" s="626">
        <v>32</v>
      </c>
      <c r="B41" s="207"/>
      <c r="C41" s="597" t="s">
        <v>2640</v>
      </c>
      <c r="D41" s="597" t="s">
        <v>219</v>
      </c>
      <c r="E41" s="597" t="s">
        <v>399</v>
      </c>
      <c r="F41" s="597" t="s">
        <v>31</v>
      </c>
      <c r="G41" s="620">
        <v>40046</v>
      </c>
      <c r="H41" s="597" t="s">
        <v>32</v>
      </c>
      <c r="I41" s="597" t="s">
        <v>493</v>
      </c>
      <c r="J41" s="597" t="s">
        <v>2582</v>
      </c>
      <c r="K41" s="597" t="s">
        <v>2583</v>
      </c>
      <c r="L41" s="597" t="s">
        <v>2633</v>
      </c>
      <c r="M41" s="748">
        <v>89610424577</v>
      </c>
      <c r="N41" s="597">
        <v>8</v>
      </c>
      <c r="O41" s="190"/>
      <c r="P41" s="190"/>
      <c r="Q41" s="597" t="s">
        <v>2634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 ht="15.6">
      <c r="A42" s="626">
        <v>33</v>
      </c>
      <c r="B42" s="207"/>
      <c r="C42" s="597" t="s">
        <v>2641</v>
      </c>
      <c r="D42" s="597" t="s">
        <v>1392</v>
      </c>
      <c r="E42" s="597" t="s">
        <v>106</v>
      </c>
      <c r="F42" s="597" t="s">
        <v>31</v>
      </c>
      <c r="G42" s="620">
        <v>40065</v>
      </c>
      <c r="H42" s="597" t="s">
        <v>32</v>
      </c>
      <c r="I42" s="597" t="s">
        <v>493</v>
      </c>
      <c r="J42" s="597" t="s">
        <v>2582</v>
      </c>
      <c r="K42" s="597" t="s">
        <v>2583</v>
      </c>
      <c r="L42" s="597" t="s">
        <v>2633</v>
      </c>
      <c r="M42" s="748">
        <v>89610424577</v>
      </c>
      <c r="N42" s="597">
        <v>8</v>
      </c>
      <c r="O42" s="190"/>
      <c r="P42" s="190"/>
      <c r="Q42" s="597" t="s">
        <v>2634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 ht="15.6">
      <c r="A43" s="626">
        <v>34</v>
      </c>
      <c r="B43" s="207"/>
      <c r="C43" s="597" t="s">
        <v>2642</v>
      </c>
      <c r="D43" s="597" t="s">
        <v>254</v>
      </c>
      <c r="E43" s="597" t="s">
        <v>731</v>
      </c>
      <c r="F43" s="597" t="s">
        <v>40</v>
      </c>
      <c r="G43" s="620">
        <v>40090</v>
      </c>
      <c r="H43" s="597" t="s">
        <v>32</v>
      </c>
      <c r="I43" s="597" t="s">
        <v>493</v>
      </c>
      <c r="J43" s="597" t="s">
        <v>2582</v>
      </c>
      <c r="K43" s="597" t="s">
        <v>2583</v>
      </c>
      <c r="L43" s="597" t="s">
        <v>2633</v>
      </c>
      <c r="M43" s="748">
        <v>89610424577</v>
      </c>
      <c r="N43" s="597">
        <v>8</v>
      </c>
      <c r="O43" s="190"/>
      <c r="P43" s="190"/>
      <c r="Q43" s="597" t="s">
        <v>2634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 ht="15.6">
      <c r="A44" s="626">
        <v>35</v>
      </c>
      <c r="B44" s="207"/>
      <c r="C44" s="597" t="s">
        <v>2209</v>
      </c>
      <c r="D44" s="597" t="s">
        <v>242</v>
      </c>
      <c r="E44" s="597" t="s">
        <v>2643</v>
      </c>
      <c r="F44" s="597" t="s">
        <v>40</v>
      </c>
      <c r="G44" s="620">
        <v>40125</v>
      </c>
      <c r="H44" s="597" t="s">
        <v>32</v>
      </c>
      <c r="I44" s="597" t="s">
        <v>493</v>
      </c>
      <c r="J44" s="597" t="s">
        <v>2582</v>
      </c>
      <c r="K44" s="597" t="s">
        <v>2583</v>
      </c>
      <c r="L44" s="597" t="s">
        <v>2633</v>
      </c>
      <c r="M44" s="748">
        <v>89610424577</v>
      </c>
      <c r="N44" s="597">
        <v>8</v>
      </c>
      <c r="O44" s="190"/>
      <c r="P44" s="190"/>
      <c r="Q44" s="597" t="s">
        <v>2634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 ht="15.6">
      <c r="A45" s="626">
        <v>36</v>
      </c>
      <c r="B45" s="207"/>
      <c r="C45" s="597" t="s">
        <v>2644</v>
      </c>
      <c r="D45" s="597" t="s">
        <v>184</v>
      </c>
      <c r="E45" s="597" t="s">
        <v>36</v>
      </c>
      <c r="F45" s="597" t="s">
        <v>31</v>
      </c>
      <c r="G45" s="620">
        <v>39869</v>
      </c>
      <c r="H45" s="597" t="s">
        <v>32</v>
      </c>
      <c r="I45" s="597" t="s">
        <v>493</v>
      </c>
      <c r="J45" s="597" t="s">
        <v>2582</v>
      </c>
      <c r="K45" s="597" t="s">
        <v>2583</v>
      </c>
      <c r="L45" s="597" t="s">
        <v>2633</v>
      </c>
      <c r="M45" s="748">
        <v>89610424577</v>
      </c>
      <c r="N45" s="597">
        <v>8</v>
      </c>
      <c r="O45" s="190"/>
      <c r="P45" s="190"/>
      <c r="Q45" s="597" t="s">
        <v>2634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 ht="15.6">
      <c r="A46" s="626">
        <v>37</v>
      </c>
      <c r="B46" s="207"/>
      <c r="C46" s="597" t="s">
        <v>2645</v>
      </c>
      <c r="D46" s="597" t="s">
        <v>282</v>
      </c>
      <c r="E46" s="597" t="s">
        <v>106</v>
      </c>
      <c r="F46" s="597" t="s">
        <v>31</v>
      </c>
      <c r="G46" s="620">
        <v>40001</v>
      </c>
      <c r="H46" s="597" t="s">
        <v>32</v>
      </c>
      <c r="I46" s="597" t="s">
        <v>493</v>
      </c>
      <c r="J46" s="597" t="s">
        <v>2582</v>
      </c>
      <c r="K46" s="597" t="s">
        <v>2583</v>
      </c>
      <c r="L46" s="597" t="s">
        <v>2633</v>
      </c>
      <c r="M46" s="748">
        <v>89610424577</v>
      </c>
      <c r="N46" s="597">
        <v>8</v>
      </c>
      <c r="O46" s="190"/>
      <c r="P46" s="190"/>
      <c r="Q46" s="597" t="s">
        <v>2634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 ht="15.6">
      <c r="A47" s="626">
        <v>38</v>
      </c>
      <c r="B47" s="207"/>
      <c r="C47" s="597" t="s">
        <v>2646</v>
      </c>
      <c r="D47" s="597" t="s">
        <v>55</v>
      </c>
      <c r="E47" s="597" t="s">
        <v>118</v>
      </c>
      <c r="F47" s="597" t="s">
        <v>31</v>
      </c>
      <c r="G47" s="620">
        <v>39585</v>
      </c>
      <c r="H47" s="597" t="s">
        <v>32</v>
      </c>
      <c r="I47" s="597" t="s">
        <v>493</v>
      </c>
      <c r="J47" s="597" t="s">
        <v>2582</v>
      </c>
      <c r="K47" s="597" t="s">
        <v>2583</v>
      </c>
      <c r="L47" s="597" t="s">
        <v>2623</v>
      </c>
      <c r="M47" s="748">
        <v>89961056762</v>
      </c>
      <c r="N47" s="597">
        <v>9</v>
      </c>
      <c r="O47" s="190"/>
      <c r="P47" s="190"/>
      <c r="Q47" s="597" t="s">
        <v>2624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 ht="15.6">
      <c r="A48" s="626">
        <v>39</v>
      </c>
      <c r="B48" s="207"/>
      <c r="C48" s="597" t="s">
        <v>2647</v>
      </c>
      <c r="D48" s="597" t="s">
        <v>281</v>
      </c>
      <c r="E48" s="597" t="s">
        <v>158</v>
      </c>
      <c r="F48" s="597" t="s">
        <v>40</v>
      </c>
      <c r="G48" s="620">
        <v>39593</v>
      </c>
      <c r="H48" s="597" t="s">
        <v>32</v>
      </c>
      <c r="I48" s="597" t="s">
        <v>493</v>
      </c>
      <c r="J48" s="597" t="s">
        <v>2582</v>
      </c>
      <c r="K48" s="597" t="s">
        <v>2583</v>
      </c>
      <c r="L48" s="597" t="s">
        <v>2623</v>
      </c>
      <c r="M48" s="748">
        <v>89961056762</v>
      </c>
      <c r="N48" s="597">
        <v>9</v>
      </c>
      <c r="O48" s="190"/>
      <c r="P48" s="190"/>
      <c r="Q48" s="597" t="s">
        <v>2624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 ht="15.6">
      <c r="A49" s="626">
        <v>40</v>
      </c>
      <c r="B49" s="207"/>
      <c r="C49" s="597" t="s">
        <v>2648</v>
      </c>
      <c r="D49" s="597" t="s">
        <v>384</v>
      </c>
      <c r="E49" s="597" t="s">
        <v>550</v>
      </c>
      <c r="F49" s="597" t="s">
        <v>40</v>
      </c>
      <c r="G49" s="620">
        <v>39552</v>
      </c>
      <c r="H49" s="597" t="s">
        <v>32</v>
      </c>
      <c r="I49" s="597" t="s">
        <v>493</v>
      </c>
      <c r="J49" s="597" t="s">
        <v>2582</v>
      </c>
      <c r="K49" s="597" t="s">
        <v>2583</v>
      </c>
      <c r="L49" s="597" t="s">
        <v>2623</v>
      </c>
      <c r="M49" s="748">
        <v>89961056762</v>
      </c>
      <c r="N49" s="597">
        <v>9</v>
      </c>
      <c r="O49" s="190"/>
      <c r="P49" s="190"/>
      <c r="Q49" s="597" t="s">
        <v>2624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 ht="15.6">
      <c r="A50" s="626">
        <v>41</v>
      </c>
      <c r="B50" s="207"/>
      <c r="C50" s="597" t="s">
        <v>1537</v>
      </c>
      <c r="D50" s="597" t="s">
        <v>29</v>
      </c>
      <c r="E50" s="597" t="s">
        <v>2649</v>
      </c>
      <c r="F50" s="597" t="s">
        <v>31</v>
      </c>
      <c r="G50" s="620">
        <v>39654</v>
      </c>
      <c r="H50" s="597" t="s">
        <v>32</v>
      </c>
      <c r="I50" s="597" t="s">
        <v>493</v>
      </c>
      <c r="J50" s="597" t="s">
        <v>2582</v>
      </c>
      <c r="K50" s="597" t="s">
        <v>2583</v>
      </c>
      <c r="L50" s="597" t="s">
        <v>2623</v>
      </c>
      <c r="M50" s="597">
        <v>89961056762</v>
      </c>
      <c r="N50" s="597">
        <v>9</v>
      </c>
      <c r="O50" s="190"/>
      <c r="P50" s="190"/>
      <c r="Q50" s="597" t="s">
        <v>2624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 ht="15.6">
      <c r="A51" s="626">
        <v>42</v>
      </c>
      <c r="B51" s="207"/>
      <c r="C51" s="597" t="s">
        <v>528</v>
      </c>
      <c r="D51" s="597" t="s">
        <v>249</v>
      </c>
      <c r="E51" s="597" t="s">
        <v>52</v>
      </c>
      <c r="F51" s="597" t="s">
        <v>31</v>
      </c>
      <c r="G51" s="620">
        <v>39519</v>
      </c>
      <c r="H51" s="597" t="s">
        <v>32</v>
      </c>
      <c r="I51" s="597" t="s">
        <v>493</v>
      </c>
      <c r="J51" s="597" t="s">
        <v>2582</v>
      </c>
      <c r="K51" s="597" t="s">
        <v>2583</v>
      </c>
      <c r="L51" s="57" t="s">
        <v>2623</v>
      </c>
      <c r="M51" s="748">
        <v>89961056762</v>
      </c>
      <c r="N51" s="597">
        <v>9</v>
      </c>
      <c r="O51" s="190"/>
      <c r="P51" s="190"/>
      <c r="Q51" s="597" t="s">
        <v>2624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 ht="15.6">
      <c r="A52" s="626">
        <v>43</v>
      </c>
      <c r="B52" s="207"/>
      <c r="C52" s="597" t="s">
        <v>627</v>
      </c>
      <c r="D52" s="597" t="s">
        <v>1088</v>
      </c>
      <c r="E52" s="597" t="s">
        <v>215</v>
      </c>
      <c r="F52" s="597" t="s">
        <v>40</v>
      </c>
      <c r="G52" s="620">
        <v>39258</v>
      </c>
      <c r="H52" s="597" t="s">
        <v>32</v>
      </c>
      <c r="I52" s="597" t="s">
        <v>493</v>
      </c>
      <c r="J52" s="597" t="s">
        <v>2582</v>
      </c>
      <c r="K52" s="597" t="s">
        <v>2583</v>
      </c>
      <c r="L52" s="597" t="s">
        <v>2633</v>
      </c>
      <c r="M52" s="597">
        <v>89610424577</v>
      </c>
      <c r="N52" s="597">
        <v>10</v>
      </c>
      <c r="O52" s="190"/>
      <c r="P52" s="190"/>
      <c r="Q52" s="597" t="s">
        <v>2634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 ht="15.6">
      <c r="A53" s="626">
        <v>44</v>
      </c>
      <c r="B53" s="207"/>
      <c r="C53" s="57" t="s">
        <v>541</v>
      </c>
      <c r="D53" s="57" t="s">
        <v>783</v>
      </c>
      <c r="E53" s="57" t="s">
        <v>810</v>
      </c>
      <c r="F53" s="57" t="s">
        <v>40</v>
      </c>
      <c r="G53" s="415">
        <v>40794</v>
      </c>
      <c r="H53" s="57" t="s">
        <v>32</v>
      </c>
      <c r="I53" s="57" t="s">
        <v>493</v>
      </c>
      <c r="J53" s="597" t="s">
        <v>2582</v>
      </c>
      <c r="K53" s="57" t="s">
        <v>2583</v>
      </c>
      <c r="L53" s="57" t="s">
        <v>2650</v>
      </c>
      <c r="M53" s="57">
        <v>89872597969</v>
      </c>
      <c r="N53" s="57">
        <v>5</v>
      </c>
      <c r="Q53" s="597" t="s">
        <v>2611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 ht="15.6">
      <c r="A54" s="207"/>
      <c r="B54" s="207"/>
      <c r="C54" s="57" t="s">
        <v>2651</v>
      </c>
      <c r="D54" s="57" t="s">
        <v>1670</v>
      </c>
      <c r="E54" s="57" t="s">
        <v>2652</v>
      </c>
      <c r="F54" s="57" t="s">
        <v>31</v>
      </c>
      <c r="G54" s="371">
        <v>41257</v>
      </c>
      <c r="H54" s="57" t="s">
        <v>32</v>
      </c>
      <c r="I54" s="57" t="s">
        <v>493</v>
      </c>
      <c r="J54" s="597" t="s">
        <v>2582</v>
      </c>
      <c r="K54" s="57" t="s">
        <v>2583</v>
      </c>
      <c r="L54" s="57" t="s">
        <v>2650</v>
      </c>
      <c r="M54" s="57">
        <v>89872597969</v>
      </c>
      <c r="N54" s="57">
        <v>5</v>
      </c>
      <c r="Q54" s="597" t="s">
        <v>2611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 ht="15.6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 ht="15.6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 ht="15.6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 ht="15.6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 ht="15.6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 ht="15.6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 ht="15.6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 ht="15.6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 ht="15.6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 ht="15.6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 ht="15.6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 ht="15.6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 ht="15.6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489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9" t="s">
        <v>1154</v>
      </c>
      <c r="D10" s="29" t="s">
        <v>167</v>
      </c>
      <c r="E10" s="29" t="s">
        <v>736</v>
      </c>
      <c r="F10" s="29" t="s">
        <v>31</v>
      </c>
      <c r="G10" s="58">
        <v>40854</v>
      </c>
      <c r="H10" s="32" t="s">
        <v>32</v>
      </c>
      <c r="I10" s="32" t="s">
        <v>2653</v>
      </c>
      <c r="J10" s="29" t="s">
        <v>2654</v>
      </c>
      <c r="K10" s="29" t="s">
        <v>2655</v>
      </c>
      <c r="L10" s="29" t="s">
        <v>2222</v>
      </c>
      <c r="M10" s="29">
        <v>89631444445</v>
      </c>
      <c r="N10" s="29"/>
      <c r="O10" s="30"/>
      <c r="P10" s="30"/>
      <c r="Q10" s="31" t="s">
        <v>2656</v>
      </c>
      <c r="R10" s="58">
        <v>29854</v>
      </c>
      <c r="S10" s="52" t="s">
        <v>2657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2658</v>
      </c>
      <c r="D11" s="29" t="s">
        <v>59</v>
      </c>
      <c r="E11" s="29" t="s">
        <v>480</v>
      </c>
      <c r="F11" s="29" t="s">
        <v>31</v>
      </c>
      <c r="G11" s="58">
        <v>40658</v>
      </c>
      <c r="H11" s="32" t="s">
        <v>32</v>
      </c>
      <c r="I11" s="32" t="s">
        <v>2653</v>
      </c>
      <c r="J11" s="29" t="s">
        <v>2654</v>
      </c>
      <c r="K11" s="29" t="s">
        <v>2655</v>
      </c>
      <c r="L11" s="29" t="s">
        <v>2222</v>
      </c>
      <c r="M11" s="29">
        <v>8964963637523</v>
      </c>
      <c r="N11" s="29"/>
      <c r="O11" s="30"/>
      <c r="P11" s="754"/>
      <c r="Q11" s="31" t="s">
        <v>2656</v>
      </c>
      <c r="R11" s="58">
        <v>29854</v>
      </c>
      <c r="S11" s="52" t="s">
        <v>2657</v>
      </c>
      <c r="T11" s="5"/>
      <c r="U11" s="5"/>
      <c r="V11" s="6"/>
      <c r="W11" s="6"/>
      <c r="X11" s="6"/>
      <c r="Y11" s="6"/>
      <c r="Z11" s="6"/>
    </row>
    <row r="12" spans="1:26" ht="15.6">
      <c r="A12" s="32">
        <v>4</v>
      </c>
      <c r="B12" s="32" t="s">
        <v>74</v>
      </c>
      <c r="C12" s="29" t="s">
        <v>2659</v>
      </c>
      <c r="D12" s="29" t="s">
        <v>107</v>
      </c>
      <c r="E12" s="29" t="s">
        <v>132</v>
      </c>
      <c r="F12" s="29" t="s">
        <v>40</v>
      </c>
      <c r="G12" s="58">
        <v>40717</v>
      </c>
      <c r="H12" s="32" t="s">
        <v>32</v>
      </c>
      <c r="I12" s="32" t="s">
        <v>2653</v>
      </c>
      <c r="J12" s="29" t="s">
        <v>2654</v>
      </c>
      <c r="K12" s="29" t="s">
        <v>2655</v>
      </c>
      <c r="L12" s="29" t="s">
        <v>2222</v>
      </c>
      <c r="M12" s="29">
        <v>89196053945</v>
      </c>
      <c r="N12" s="29"/>
      <c r="O12" s="30"/>
      <c r="P12" s="754"/>
      <c r="Q12" s="31" t="s">
        <v>2656</v>
      </c>
      <c r="R12" s="58">
        <v>29854</v>
      </c>
      <c r="S12" s="52" t="s">
        <v>2657</v>
      </c>
      <c r="T12" s="5"/>
      <c r="U12" s="5"/>
      <c r="V12" s="6"/>
      <c r="W12" s="6"/>
      <c r="X12" s="6"/>
      <c r="Y12" s="6"/>
      <c r="Z12" s="6"/>
    </row>
    <row r="13" spans="1:26" ht="15.6">
      <c r="A13" s="32">
        <v>5</v>
      </c>
      <c r="B13" s="32" t="s">
        <v>74</v>
      </c>
      <c r="C13" s="34" t="s">
        <v>2660</v>
      </c>
      <c r="D13" s="34" t="s">
        <v>204</v>
      </c>
      <c r="E13" s="34" t="s">
        <v>58</v>
      </c>
      <c r="F13" s="34" t="s">
        <v>40</v>
      </c>
      <c r="G13" s="60">
        <v>40657</v>
      </c>
      <c r="H13" s="34" t="s">
        <v>32</v>
      </c>
      <c r="I13" s="34" t="s">
        <v>2653</v>
      </c>
      <c r="J13" s="29" t="s">
        <v>2654</v>
      </c>
      <c r="K13" s="29" t="s">
        <v>2655</v>
      </c>
      <c r="L13" s="29" t="s">
        <v>2222</v>
      </c>
      <c r="M13" s="32">
        <v>89173838449</v>
      </c>
      <c r="N13" s="32"/>
      <c r="O13" s="33"/>
      <c r="P13" s="755"/>
      <c r="Q13" s="31" t="s">
        <v>2656</v>
      </c>
      <c r="R13" s="58">
        <v>29854</v>
      </c>
      <c r="S13" s="52" t="s">
        <v>2657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74</v>
      </c>
      <c r="C14" s="29" t="s">
        <v>2661</v>
      </c>
      <c r="D14" s="29" t="s">
        <v>80</v>
      </c>
      <c r="E14" s="29" t="s">
        <v>60</v>
      </c>
      <c r="F14" s="29" t="s">
        <v>31</v>
      </c>
      <c r="G14" s="58">
        <v>40576</v>
      </c>
      <c r="H14" s="34" t="s">
        <v>32</v>
      </c>
      <c r="I14" s="34" t="s">
        <v>2653</v>
      </c>
      <c r="J14" s="29" t="s">
        <v>2654</v>
      </c>
      <c r="K14" s="29" t="s">
        <v>2655</v>
      </c>
      <c r="L14" s="29" t="s">
        <v>2222</v>
      </c>
      <c r="M14" s="29"/>
      <c r="N14" s="29"/>
      <c r="O14" s="30"/>
      <c r="P14" s="754"/>
      <c r="Q14" s="31" t="s">
        <v>2656</v>
      </c>
      <c r="R14" s="58">
        <v>29854</v>
      </c>
      <c r="S14" s="52" t="s">
        <v>2657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74</v>
      </c>
      <c r="C15" s="29" t="s">
        <v>454</v>
      </c>
      <c r="D15" s="29" t="s">
        <v>689</v>
      </c>
      <c r="E15" s="29" t="s">
        <v>85</v>
      </c>
      <c r="F15" s="29" t="s">
        <v>31</v>
      </c>
      <c r="G15" s="58">
        <v>40590</v>
      </c>
      <c r="H15" s="34" t="s">
        <v>32</v>
      </c>
      <c r="I15" s="34" t="s">
        <v>2653</v>
      </c>
      <c r="J15" s="29" t="s">
        <v>2654</v>
      </c>
      <c r="K15" s="29" t="s">
        <v>2655</v>
      </c>
      <c r="L15" s="29" t="s">
        <v>2222</v>
      </c>
      <c r="M15" s="29"/>
      <c r="N15" s="29"/>
      <c r="O15" s="30"/>
      <c r="P15" s="754"/>
      <c r="Q15" s="31" t="s">
        <v>2662</v>
      </c>
      <c r="R15" s="58">
        <v>22139</v>
      </c>
      <c r="S15" s="52" t="s">
        <v>2657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74</v>
      </c>
      <c r="C16" s="29" t="s">
        <v>635</v>
      </c>
      <c r="D16" s="29" t="s">
        <v>68</v>
      </c>
      <c r="E16" s="29" t="s">
        <v>94</v>
      </c>
      <c r="F16" s="29" t="s">
        <v>31</v>
      </c>
      <c r="G16" s="58">
        <v>40824</v>
      </c>
      <c r="H16" s="34" t="s">
        <v>32</v>
      </c>
      <c r="I16" s="34" t="s">
        <v>2653</v>
      </c>
      <c r="J16" s="29" t="s">
        <v>2654</v>
      </c>
      <c r="K16" s="29" t="s">
        <v>2655</v>
      </c>
      <c r="L16" s="29" t="s">
        <v>2222</v>
      </c>
      <c r="M16" s="29"/>
      <c r="N16" s="29"/>
      <c r="O16" s="30"/>
      <c r="P16" s="754"/>
      <c r="Q16" s="31" t="s">
        <v>2662</v>
      </c>
      <c r="R16" s="58">
        <v>22139</v>
      </c>
      <c r="S16" s="52" t="s">
        <v>2657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74</v>
      </c>
      <c r="C17" s="29" t="s">
        <v>2663</v>
      </c>
      <c r="D17" s="29" t="s">
        <v>359</v>
      </c>
      <c r="E17" s="29" t="s">
        <v>42</v>
      </c>
      <c r="F17" s="29" t="s">
        <v>31</v>
      </c>
      <c r="G17" s="58">
        <v>40508</v>
      </c>
      <c r="H17" s="34" t="s">
        <v>32</v>
      </c>
      <c r="I17" s="34" t="s">
        <v>2653</v>
      </c>
      <c r="J17" s="29" t="s">
        <v>2654</v>
      </c>
      <c r="K17" s="29" t="s">
        <v>2655</v>
      </c>
      <c r="L17" s="29" t="s">
        <v>2222</v>
      </c>
      <c r="M17" s="29"/>
      <c r="N17" s="29"/>
      <c r="O17" s="30"/>
      <c r="P17" s="754"/>
      <c r="Q17" s="31" t="s">
        <v>2662</v>
      </c>
      <c r="R17" s="58" t="s">
        <v>2664</v>
      </c>
      <c r="S17" s="52" t="s">
        <v>2657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74</v>
      </c>
      <c r="C18" s="29" t="s">
        <v>2665</v>
      </c>
      <c r="D18" s="29" t="s">
        <v>269</v>
      </c>
      <c r="E18" s="29" t="s">
        <v>2666</v>
      </c>
      <c r="F18" s="29" t="s">
        <v>31</v>
      </c>
      <c r="G18" s="58">
        <v>40668</v>
      </c>
      <c r="H18" s="34" t="s">
        <v>32</v>
      </c>
      <c r="I18" s="34" t="s">
        <v>2653</v>
      </c>
      <c r="J18" s="29" t="s">
        <v>2654</v>
      </c>
      <c r="K18" s="29" t="s">
        <v>2655</v>
      </c>
      <c r="L18" s="29" t="s">
        <v>2222</v>
      </c>
      <c r="M18" s="29"/>
      <c r="N18" s="29"/>
      <c r="O18" s="30"/>
      <c r="P18" s="754"/>
      <c r="Q18" s="31" t="s">
        <v>2662</v>
      </c>
      <c r="R18" s="58">
        <v>22139</v>
      </c>
      <c r="S18" s="52" t="s">
        <v>2657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74</v>
      </c>
      <c r="C19" s="29" t="s">
        <v>2195</v>
      </c>
      <c r="D19" s="29" t="s">
        <v>721</v>
      </c>
      <c r="E19" s="29" t="s">
        <v>262</v>
      </c>
      <c r="F19" s="29" t="s">
        <v>31</v>
      </c>
      <c r="G19" s="58">
        <v>40812</v>
      </c>
      <c r="H19" s="34" t="s">
        <v>32</v>
      </c>
      <c r="I19" s="34" t="s">
        <v>2653</v>
      </c>
      <c r="J19" s="29" t="s">
        <v>2654</v>
      </c>
      <c r="K19" s="29" t="s">
        <v>2655</v>
      </c>
      <c r="L19" s="29" t="s">
        <v>2222</v>
      </c>
      <c r="M19" s="29"/>
      <c r="N19" s="29"/>
      <c r="O19" s="30"/>
      <c r="P19" s="754"/>
      <c r="Q19" s="31" t="s">
        <v>2662</v>
      </c>
      <c r="R19" s="58">
        <v>22139</v>
      </c>
      <c r="S19" s="52" t="s">
        <v>2657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74</v>
      </c>
      <c r="C20" s="29" t="s">
        <v>2667</v>
      </c>
      <c r="D20" s="29" t="s">
        <v>2668</v>
      </c>
      <c r="E20" s="29" t="s">
        <v>2669</v>
      </c>
      <c r="F20" s="29" t="s">
        <v>31</v>
      </c>
      <c r="G20" s="58">
        <v>40574</v>
      </c>
      <c r="H20" s="34" t="s">
        <v>32</v>
      </c>
      <c r="I20" s="34" t="s">
        <v>2653</v>
      </c>
      <c r="J20" s="29" t="s">
        <v>2654</v>
      </c>
      <c r="K20" s="29" t="s">
        <v>2655</v>
      </c>
      <c r="L20" s="29" t="s">
        <v>2222</v>
      </c>
      <c r="M20" s="29"/>
      <c r="N20" s="29"/>
      <c r="O20" s="30"/>
      <c r="P20" s="30"/>
      <c r="Q20" s="31" t="s">
        <v>2662</v>
      </c>
      <c r="R20" s="58">
        <v>22139</v>
      </c>
      <c r="S20" s="52" t="s">
        <v>2657</v>
      </c>
      <c r="T20" s="5"/>
      <c r="U20" s="5"/>
      <c r="V20" s="6"/>
      <c r="W20" s="6"/>
      <c r="X20" s="6"/>
      <c r="Y20" s="6"/>
      <c r="Z20" s="6"/>
    </row>
    <row r="21" spans="1:26" ht="15.6">
      <c r="A21" s="32">
        <v>13</v>
      </c>
      <c r="B21" s="32" t="s">
        <v>74</v>
      </c>
      <c r="C21" s="29" t="s">
        <v>2670</v>
      </c>
      <c r="D21" s="29" t="s">
        <v>2671</v>
      </c>
      <c r="E21" s="29" t="s">
        <v>2672</v>
      </c>
      <c r="F21" s="29" t="s">
        <v>31</v>
      </c>
      <c r="G21" s="58">
        <v>40210</v>
      </c>
      <c r="H21" s="34" t="s">
        <v>32</v>
      </c>
      <c r="I21" s="34" t="s">
        <v>2653</v>
      </c>
      <c r="J21" s="29" t="s">
        <v>2654</v>
      </c>
      <c r="K21" s="29" t="s">
        <v>2655</v>
      </c>
      <c r="L21" s="29" t="s">
        <v>2222</v>
      </c>
      <c r="M21" s="29"/>
      <c r="N21" s="29"/>
      <c r="O21" s="30"/>
      <c r="P21" s="30"/>
      <c r="Q21" s="31" t="s">
        <v>2662</v>
      </c>
      <c r="R21" s="58">
        <v>22139</v>
      </c>
      <c r="S21" s="52" t="s">
        <v>2657</v>
      </c>
      <c r="T21" s="5"/>
      <c r="U21" s="5"/>
      <c r="V21" s="6"/>
      <c r="W21" s="6"/>
      <c r="X21" s="6"/>
      <c r="Y21" s="6"/>
      <c r="Z21" s="6"/>
    </row>
    <row r="22" spans="1:26" ht="15.6">
      <c r="A22" s="32">
        <v>14</v>
      </c>
      <c r="B22" s="32" t="s">
        <v>74</v>
      </c>
      <c r="C22" s="29" t="s">
        <v>2673</v>
      </c>
      <c r="D22" s="29" t="s">
        <v>896</v>
      </c>
      <c r="E22" s="29" t="s">
        <v>2674</v>
      </c>
      <c r="F22" s="29" t="s">
        <v>31</v>
      </c>
      <c r="G22" s="58">
        <v>40340</v>
      </c>
      <c r="H22" s="32" t="s">
        <v>32</v>
      </c>
      <c r="I22" s="32" t="s">
        <v>2653</v>
      </c>
      <c r="J22" s="29" t="s">
        <v>2654</v>
      </c>
      <c r="K22" s="29" t="s">
        <v>2655</v>
      </c>
      <c r="L22" s="29" t="s">
        <v>2222</v>
      </c>
      <c r="M22" s="29">
        <v>89378310076</v>
      </c>
      <c r="N22" s="29"/>
      <c r="O22" s="30"/>
      <c r="P22" s="30"/>
      <c r="Q22" s="31" t="s">
        <v>2662</v>
      </c>
      <c r="R22" s="58">
        <v>22139</v>
      </c>
      <c r="S22" s="52" t="s">
        <v>2657</v>
      </c>
      <c r="T22" s="5"/>
      <c r="U22" s="5"/>
      <c r="V22" s="6"/>
      <c r="W22" s="6"/>
      <c r="X22" s="6"/>
      <c r="Y22" s="6"/>
      <c r="Z22" s="6"/>
    </row>
    <row r="23" spans="1:26" ht="15.6">
      <c r="A23" s="32">
        <v>15</v>
      </c>
      <c r="B23" s="32" t="s">
        <v>74</v>
      </c>
      <c r="C23" s="34" t="s">
        <v>2675</v>
      </c>
      <c r="D23" s="34" t="s">
        <v>76</v>
      </c>
      <c r="E23" s="34" t="s">
        <v>109</v>
      </c>
      <c r="F23" s="34" t="s">
        <v>31</v>
      </c>
      <c r="G23" s="629">
        <v>40464</v>
      </c>
      <c r="H23" s="32" t="s">
        <v>32</v>
      </c>
      <c r="I23" s="32" t="s">
        <v>2653</v>
      </c>
      <c r="J23" s="29" t="s">
        <v>2654</v>
      </c>
      <c r="K23" s="29" t="s">
        <v>2655</v>
      </c>
      <c r="L23" s="29" t="s">
        <v>2222</v>
      </c>
      <c r="M23" s="32">
        <v>89177624380</v>
      </c>
      <c r="N23" s="32"/>
      <c r="O23" s="33"/>
      <c r="P23" s="33"/>
      <c r="Q23" s="31" t="s">
        <v>2656</v>
      </c>
      <c r="R23" s="58">
        <v>29854</v>
      </c>
      <c r="S23" s="52" t="s">
        <v>2657</v>
      </c>
      <c r="T23" s="5"/>
      <c r="U23" s="5"/>
      <c r="V23" s="6"/>
      <c r="W23" s="6"/>
      <c r="X23" s="6"/>
      <c r="Y23" s="6"/>
      <c r="Z23" s="6"/>
    </row>
    <row r="24" spans="1:26" ht="15.6">
      <c r="A24" s="32">
        <v>16</v>
      </c>
      <c r="B24" s="32" t="s">
        <v>74</v>
      </c>
      <c r="C24" s="34" t="s">
        <v>853</v>
      </c>
      <c r="D24" s="34" t="s">
        <v>285</v>
      </c>
      <c r="E24" s="34" t="s">
        <v>236</v>
      </c>
      <c r="F24" s="34" t="s">
        <v>40</v>
      </c>
      <c r="G24" s="60">
        <v>40210</v>
      </c>
      <c r="H24" s="32" t="s">
        <v>32</v>
      </c>
      <c r="I24" s="32" t="s">
        <v>2653</v>
      </c>
      <c r="J24" s="29" t="s">
        <v>2654</v>
      </c>
      <c r="K24" s="29" t="s">
        <v>2655</v>
      </c>
      <c r="L24" s="29" t="s">
        <v>2222</v>
      </c>
      <c r="M24" s="32">
        <v>89191475419</v>
      </c>
      <c r="N24" s="32"/>
      <c r="O24" s="33"/>
      <c r="P24" s="33"/>
      <c r="Q24" s="31" t="s">
        <v>2656</v>
      </c>
      <c r="R24" s="58">
        <v>29854</v>
      </c>
      <c r="S24" s="52" t="s">
        <v>2657</v>
      </c>
      <c r="T24" s="5"/>
      <c r="U24" s="5"/>
      <c r="V24" s="6"/>
      <c r="W24" s="6"/>
      <c r="X24" s="6"/>
      <c r="Y24" s="6"/>
      <c r="Z24" s="6"/>
    </row>
    <row r="25" spans="1:26" ht="15.6">
      <c r="A25" s="32">
        <v>17</v>
      </c>
      <c r="B25" s="32" t="s">
        <v>74</v>
      </c>
      <c r="C25" s="32" t="s">
        <v>1294</v>
      </c>
      <c r="D25" s="32" t="s">
        <v>105</v>
      </c>
      <c r="E25" s="32" t="s">
        <v>72</v>
      </c>
      <c r="F25" s="32" t="s">
        <v>31</v>
      </c>
      <c r="G25" s="58">
        <v>40262</v>
      </c>
      <c r="H25" s="32" t="s">
        <v>32</v>
      </c>
      <c r="I25" s="32" t="s">
        <v>2653</v>
      </c>
      <c r="J25" s="29" t="s">
        <v>2654</v>
      </c>
      <c r="K25" s="29" t="s">
        <v>2655</v>
      </c>
      <c r="L25" s="29" t="s">
        <v>2222</v>
      </c>
      <c r="M25" s="29">
        <v>89270813565</v>
      </c>
      <c r="N25" s="32"/>
      <c r="O25" s="30"/>
      <c r="P25" s="30"/>
      <c r="Q25" s="32" t="s">
        <v>2676</v>
      </c>
      <c r="R25" s="58">
        <v>27334</v>
      </c>
      <c r="S25" s="52" t="s">
        <v>2657</v>
      </c>
      <c r="T25" s="5"/>
      <c r="U25" s="5"/>
      <c r="V25" s="6"/>
      <c r="W25" s="6"/>
      <c r="X25" s="6"/>
      <c r="Y25" s="6"/>
      <c r="Z25" s="6"/>
    </row>
    <row r="26" spans="1:26" ht="15.6">
      <c r="A26" s="32">
        <v>18</v>
      </c>
      <c r="B26" s="32" t="s">
        <v>74</v>
      </c>
      <c r="C26" s="250" t="s">
        <v>2677</v>
      </c>
      <c r="D26" s="250" t="s">
        <v>2678</v>
      </c>
      <c r="E26" s="250" t="s">
        <v>1013</v>
      </c>
      <c r="F26" s="250" t="s">
        <v>40</v>
      </c>
      <c r="G26" s="756">
        <v>39811</v>
      </c>
      <c r="H26" s="251" t="s">
        <v>32</v>
      </c>
      <c r="I26" s="32" t="s">
        <v>2653</v>
      </c>
      <c r="J26" s="29" t="s">
        <v>2654</v>
      </c>
      <c r="K26" s="29" t="s">
        <v>2655</v>
      </c>
      <c r="L26" s="29" t="s">
        <v>2222</v>
      </c>
      <c r="M26" s="66">
        <v>89371590407</v>
      </c>
      <c r="N26" s="250"/>
      <c r="O26" s="68"/>
      <c r="P26" s="68"/>
      <c r="Q26" s="52" t="s">
        <v>2662</v>
      </c>
      <c r="R26" s="58">
        <v>22139</v>
      </c>
      <c r="S26" s="52" t="s">
        <v>2657</v>
      </c>
      <c r="T26" s="5"/>
      <c r="U26" s="5"/>
      <c r="V26" s="6"/>
      <c r="W26" s="6"/>
      <c r="X26" s="6"/>
      <c r="Y26" s="6"/>
      <c r="Z26" s="6"/>
    </row>
    <row r="27" spans="1:26" ht="15.6">
      <c r="A27" s="32">
        <v>19</v>
      </c>
      <c r="B27" s="32" t="s">
        <v>74</v>
      </c>
      <c r="C27" s="757" t="s">
        <v>2679</v>
      </c>
      <c r="D27" s="757" t="s">
        <v>2680</v>
      </c>
      <c r="E27" s="757" t="s">
        <v>2681</v>
      </c>
      <c r="F27" s="44" t="s">
        <v>31</v>
      </c>
      <c r="G27" s="758">
        <v>39927</v>
      </c>
      <c r="H27" s="759" t="s">
        <v>32</v>
      </c>
      <c r="I27" s="32" t="s">
        <v>2653</v>
      </c>
      <c r="J27" s="29" t="s">
        <v>2654</v>
      </c>
      <c r="K27" s="29" t="s">
        <v>2655</v>
      </c>
      <c r="L27" s="29" t="s">
        <v>2222</v>
      </c>
      <c r="M27" s="66">
        <v>89273281589</v>
      </c>
      <c r="N27" s="250"/>
      <c r="O27" s="68"/>
      <c r="P27" s="68"/>
      <c r="Q27" s="52" t="s">
        <v>2676</v>
      </c>
      <c r="R27" s="58">
        <v>29891</v>
      </c>
      <c r="S27" s="52" t="s">
        <v>2657</v>
      </c>
      <c r="T27" s="5"/>
      <c r="U27" s="5"/>
      <c r="V27" s="6"/>
      <c r="W27" s="6"/>
      <c r="X27" s="6"/>
      <c r="Y27" s="6"/>
      <c r="Z27" s="6"/>
    </row>
    <row r="28" spans="1:26" ht="15.6">
      <c r="A28" s="32">
        <v>20</v>
      </c>
      <c r="B28" s="32" t="s">
        <v>74</v>
      </c>
      <c r="C28" s="492" t="s">
        <v>1196</v>
      </c>
      <c r="D28" s="492" t="s">
        <v>227</v>
      </c>
      <c r="E28" s="492" t="s">
        <v>2682</v>
      </c>
      <c r="F28" s="760" t="s">
        <v>31</v>
      </c>
      <c r="G28" s="61">
        <v>39421</v>
      </c>
      <c r="H28" s="759" t="s">
        <v>32</v>
      </c>
      <c r="I28" s="32" t="s">
        <v>2653</v>
      </c>
      <c r="J28" s="29" t="s">
        <v>2654</v>
      </c>
      <c r="K28" s="29" t="s">
        <v>2655</v>
      </c>
      <c r="L28" s="29" t="s">
        <v>2222</v>
      </c>
      <c r="M28" s="53">
        <v>89178097832</v>
      </c>
      <c r="N28" s="55"/>
      <c r="O28" s="47"/>
      <c r="P28" s="47"/>
      <c r="Q28" s="52" t="s">
        <v>2662</v>
      </c>
      <c r="R28" s="58">
        <v>22139</v>
      </c>
      <c r="S28" s="52" t="s">
        <v>2657</v>
      </c>
      <c r="T28" s="6"/>
      <c r="U28" s="6"/>
      <c r="V28" s="6"/>
      <c r="W28" s="6"/>
      <c r="X28" s="6"/>
      <c r="Y28" s="6"/>
      <c r="Z28" s="6"/>
    </row>
    <row r="29" spans="1:26" ht="15.6">
      <c r="A29" s="32">
        <v>21</v>
      </c>
      <c r="B29" s="32" t="s">
        <v>74</v>
      </c>
      <c r="C29" s="492" t="s">
        <v>2683</v>
      </c>
      <c r="D29" s="492" t="s">
        <v>576</v>
      </c>
      <c r="E29" s="492" t="s">
        <v>962</v>
      </c>
      <c r="F29" s="492" t="s">
        <v>40</v>
      </c>
      <c r="G29" s="61">
        <v>39720</v>
      </c>
      <c r="H29" s="759" t="s">
        <v>32</v>
      </c>
      <c r="I29" s="32" t="s">
        <v>2653</v>
      </c>
      <c r="J29" s="29" t="s">
        <v>2654</v>
      </c>
      <c r="K29" s="29" t="s">
        <v>2655</v>
      </c>
      <c r="L29" s="29" t="s">
        <v>2222</v>
      </c>
      <c r="M29" s="53">
        <v>89173722583</v>
      </c>
      <c r="N29" s="55"/>
      <c r="O29" s="47"/>
      <c r="P29" s="47"/>
      <c r="Q29" s="52" t="s">
        <v>2662</v>
      </c>
      <c r="R29" s="58">
        <v>22139</v>
      </c>
      <c r="S29" s="52" t="s">
        <v>2657</v>
      </c>
      <c r="T29" s="6"/>
      <c r="U29" s="6"/>
      <c r="V29" s="6"/>
      <c r="W29" s="6"/>
      <c r="X29" s="6"/>
      <c r="Y29" s="6"/>
      <c r="Z29" s="6"/>
    </row>
    <row r="30" spans="1:26" ht="46.8">
      <c r="A30" s="32">
        <v>22</v>
      </c>
      <c r="B30" s="32" t="s">
        <v>74</v>
      </c>
      <c r="C30" s="492" t="s">
        <v>2670</v>
      </c>
      <c r="D30" s="53" t="s">
        <v>143</v>
      </c>
      <c r="E30" s="53" t="s">
        <v>2672</v>
      </c>
      <c r="F30" s="53" t="s">
        <v>31</v>
      </c>
      <c r="G30" s="61">
        <v>39576</v>
      </c>
      <c r="H30" s="759" t="s">
        <v>32</v>
      </c>
      <c r="I30" s="32" t="s">
        <v>2653</v>
      </c>
      <c r="J30" s="29" t="s">
        <v>2654</v>
      </c>
      <c r="K30" s="29" t="s">
        <v>2655</v>
      </c>
      <c r="L30" s="29" t="s">
        <v>2222</v>
      </c>
      <c r="M30" s="53">
        <v>89961019200</v>
      </c>
      <c r="N30" s="55"/>
      <c r="O30" s="47"/>
      <c r="P30" s="47"/>
      <c r="Q30" s="53" t="s">
        <v>2684</v>
      </c>
      <c r="R30" s="58">
        <v>33579</v>
      </c>
      <c r="S30" s="52" t="s">
        <v>2657</v>
      </c>
      <c r="T30" s="6"/>
      <c r="U30" s="6"/>
      <c r="V30" s="6"/>
      <c r="W30" s="6"/>
      <c r="X30" s="6"/>
      <c r="Y30" s="6"/>
      <c r="Z30" s="6"/>
    </row>
    <row r="31" spans="1:26" ht="46.8">
      <c r="A31" s="32">
        <v>26</v>
      </c>
      <c r="B31" s="32" t="s">
        <v>74</v>
      </c>
      <c r="C31" s="53" t="s">
        <v>2641</v>
      </c>
      <c r="D31" s="53" t="s">
        <v>284</v>
      </c>
      <c r="E31" s="492" t="s">
        <v>183</v>
      </c>
      <c r="F31" s="53" t="s">
        <v>31</v>
      </c>
      <c r="G31" s="61">
        <v>39920</v>
      </c>
      <c r="H31" s="759" t="s">
        <v>32</v>
      </c>
      <c r="I31" s="32" t="s">
        <v>2653</v>
      </c>
      <c r="J31" s="29" t="s">
        <v>2654</v>
      </c>
      <c r="K31" s="29" t="s">
        <v>2655</v>
      </c>
      <c r="L31" s="29" t="s">
        <v>2222</v>
      </c>
      <c r="M31" s="53">
        <v>89874780432</v>
      </c>
      <c r="N31" s="55"/>
      <c r="O31" s="47"/>
      <c r="P31" s="47"/>
      <c r="Q31" s="53" t="s">
        <v>2685</v>
      </c>
      <c r="R31" s="58">
        <v>30585</v>
      </c>
      <c r="S31" s="52" t="s">
        <v>2657</v>
      </c>
      <c r="T31" s="6"/>
      <c r="U31" s="6"/>
      <c r="V31" s="6"/>
      <c r="W31" s="6"/>
      <c r="X31" s="6"/>
      <c r="Y31" s="6"/>
      <c r="Z31" s="6"/>
    </row>
    <row r="32" spans="1:26" ht="46.8">
      <c r="A32" s="32">
        <v>27</v>
      </c>
      <c r="B32" s="32" t="s">
        <v>74</v>
      </c>
      <c r="C32" s="53" t="s">
        <v>2686</v>
      </c>
      <c r="D32" s="53" t="s">
        <v>116</v>
      </c>
      <c r="E32" s="53" t="s">
        <v>307</v>
      </c>
      <c r="F32" s="53" t="s">
        <v>31</v>
      </c>
      <c r="G32" s="61">
        <v>40247</v>
      </c>
      <c r="H32" s="759" t="s">
        <v>32</v>
      </c>
      <c r="I32" s="32" t="s">
        <v>2653</v>
      </c>
      <c r="J32" s="29" t="s">
        <v>2654</v>
      </c>
      <c r="K32" s="29" t="s">
        <v>2655</v>
      </c>
      <c r="L32" s="29" t="s">
        <v>2222</v>
      </c>
      <c r="M32" s="53">
        <v>89173426950</v>
      </c>
      <c r="N32" s="55"/>
      <c r="O32" s="47"/>
      <c r="P32" s="47"/>
      <c r="Q32" s="53" t="s">
        <v>2685</v>
      </c>
      <c r="R32" s="58">
        <v>30585</v>
      </c>
      <c r="S32" s="52" t="s">
        <v>2657</v>
      </c>
      <c r="T32" s="6"/>
      <c r="U32" s="6"/>
      <c r="V32" s="6"/>
      <c r="W32" s="6"/>
      <c r="X32" s="6"/>
      <c r="Y32" s="6"/>
      <c r="Z32" s="6"/>
    </row>
    <row r="33" spans="1:26" ht="46.8">
      <c r="A33" s="32">
        <v>28</v>
      </c>
      <c r="B33" s="32" t="s">
        <v>74</v>
      </c>
      <c r="C33" s="53" t="s">
        <v>2687</v>
      </c>
      <c r="D33" s="53" t="s">
        <v>2688</v>
      </c>
      <c r="E33" s="53" t="s">
        <v>175</v>
      </c>
      <c r="F33" s="53" t="s">
        <v>40</v>
      </c>
      <c r="G33" s="61"/>
      <c r="H33" s="759" t="s">
        <v>32</v>
      </c>
      <c r="I33" s="32" t="s">
        <v>2653</v>
      </c>
      <c r="J33" s="29" t="s">
        <v>2654</v>
      </c>
      <c r="K33" s="29" t="s">
        <v>2655</v>
      </c>
      <c r="L33" s="29" t="s">
        <v>2222</v>
      </c>
      <c r="M33" s="53">
        <v>89173511915</v>
      </c>
      <c r="N33" s="55"/>
      <c r="O33" s="47"/>
      <c r="P33" s="47"/>
      <c r="Q33" s="53" t="s">
        <v>2685</v>
      </c>
      <c r="R33" s="58">
        <v>30585</v>
      </c>
      <c r="S33" s="52" t="s">
        <v>2657</v>
      </c>
      <c r="T33" s="6"/>
      <c r="U33" s="6"/>
      <c r="V33" s="6"/>
      <c r="W33" s="6"/>
      <c r="X33" s="6"/>
      <c r="Y33" s="6"/>
      <c r="Z33" s="6"/>
    </row>
    <row r="34" spans="1:26" ht="46.8">
      <c r="A34" s="32">
        <v>29</v>
      </c>
      <c r="B34" s="32" t="s">
        <v>74</v>
      </c>
      <c r="C34" s="53" t="s">
        <v>2089</v>
      </c>
      <c r="D34" s="53" t="s">
        <v>79</v>
      </c>
      <c r="E34" s="53" t="s">
        <v>54</v>
      </c>
      <c r="F34" s="53" t="s">
        <v>31</v>
      </c>
      <c r="G34" s="69">
        <v>40109</v>
      </c>
      <c r="H34" s="759" t="s">
        <v>32</v>
      </c>
      <c r="I34" s="32" t="s">
        <v>2653</v>
      </c>
      <c r="J34" s="29" t="s">
        <v>2654</v>
      </c>
      <c r="K34" s="29" t="s">
        <v>2655</v>
      </c>
      <c r="L34" s="29" t="s">
        <v>2222</v>
      </c>
      <c r="M34" s="53">
        <v>89273534530</v>
      </c>
      <c r="N34" s="55"/>
      <c r="O34" s="47"/>
      <c r="P34" s="47"/>
      <c r="Q34" s="53" t="s">
        <v>2685</v>
      </c>
      <c r="R34" s="58">
        <v>30585</v>
      </c>
      <c r="S34" s="52" t="s">
        <v>2657</v>
      </c>
      <c r="T34" s="6"/>
      <c r="U34" s="6"/>
      <c r="V34" s="6"/>
      <c r="W34" s="6"/>
      <c r="X34" s="6"/>
      <c r="Y34" s="6"/>
      <c r="Z34" s="6"/>
    </row>
    <row r="35" spans="1:26" ht="46.8">
      <c r="A35" s="32">
        <v>30</v>
      </c>
      <c r="B35" s="32" t="s">
        <v>74</v>
      </c>
      <c r="C35" s="53" t="s">
        <v>865</v>
      </c>
      <c r="D35" s="53" t="s">
        <v>55</v>
      </c>
      <c r="E35" s="53" t="s">
        <v>117</v>
      </c>
      <c r="F35" s="53" t="s">
        <v>31</v>
      </c>
      <c r="G35" s="61">
        <v>40084</v>
      </c>
      <c r="H35" s="759" t="s">
        <v>32</v>
      </c>
      <c r="I35" s="32" t="s">
        <v>2653</v>
      </c>
      <c r="J35" s="29" t="s">
        <v>2654</v>
      </c>
      <c r="K35" s="29" t="s">
        <v>2655</v>
      </c>
      <c r="L35" s="29" t="s">
        <v>2222</v>
      </c>
      <c r="M35" s="53">
        <v>89656533645</v>
      </c>
      <c r="N35" s="55"/>
      <c r="O35" s="47"/>
      <c r="P35" s="47"/>
      <c r="Q35" s="53" t="s">
        <v>2685</v>
      </c>
      <c r="R35" s="58">
        <v>30585</v>
      </c>
      <c r="S35" s="52" t="s">
        <v>2657</v>
      </c>
      <c r="T35" s="6"/>
      <c r="U35" s="6"/>
      <c r="V35" s="6"/>
      <c r="W35" s="6"/>
      <c r="X35" s="6"/>
      <c r="Y35" s="6"/>
      <c r="Z35" s="6"/>
    </row>
    <row r="36" spans="1:26" ht="46.8">
      <c r="A36" s="32">
        <v>31</v>
      </c>
      <c r="B36" s="32" t="s">
        <v>74</v>
      </c>
      <c r="C36" s="53" t="s">
        <v>2689</v>
      </c>
      <c r="D36" s="53" t="s">
        <v>2690</v>
      </c>
      <c r="E36" s="53" t="s">
        <v>2691</v>
      </c>
      <c r="F36" s="53" t="s">
        <v>31</v>
      </c>
      <c r="G36" s="61">
        <v>39214</v>
      </c>
      <c r="H36" s="759" t="s">
        <v>32</v>
      </c>
      <c r="I36" s="32" t="s">
        <v>2653</v>
      </c>
      <c r="J36" s="29" t="s">
        <v>2654</v>
      </c>
      <c r="K36" s="29" t="s">
        <v>2655</v>
      </c>
      <c r="L36" s="29" t="s">
        <v>2222</v>
      </c>
      <c r="M36" s="53">
        <v>89196036001</v>
      </c>
      <c r="N36" s="55"/>
      <c r="O36" s="47"/>
      <c r="P36" s="47"/>
      <c r="Q36" s="53" t="s">
        <v>2676</v>
      </c>
      <c r="R36" s="58">
        <v>27334</v>
      </c>
      <c r="S36" s="52" t="s">
        <v>2657</v>
      </c>
      <c r="T36" s="6"/>
      <c r="U36" s="6"/>
      <c r="V36" s="6"/>
      <c r="W36" s="6"/>
      <c r="X36" s="6"/>
      <c r="Y36" s="6"/>
      <c r="Z36" s="6"/>
    </row>
    <row r="37" spans="1:26" ht="46.8">
      <c r="A37" s="32">
        <v>32</v>
      </c>
      <c r="B37" s="32" t="s">
        <v>74</v>
      </c>
      <c r="C37" s="53" t="s">
        <v>2625</v>
      </c>
      <c r="D37" s="53" t="s">
        <v>122</v>
      </c>
      <c r="E37" s="53" t="s">
        <v>229</v>
      </c>
      <c r="F37" s="53" t="s">
        <v>31</v>
      </c>
      <c r="G37" s="61">
        <v>38949</v>
      </c>
      <c r="H37" s="759" t="s">
        <v>32</v>
      </c>
      <c r="I37" s="32" t="s">
        <v>2653</v>
      </c>
      <c r="J37" s="29" t="s">
        <v>2654</v>
      </c>
      <c r="K37" s="29" t="s">
        <v>2655</v>
      </c>
      <c r="L37" s="29" t="s">
        <v>2222</v>
      </c>
      <c r="M37" s="53">
        <v>89177594969</v>
      </c>
      <c r="N37" s="55"/>
      <c r="O37" s="47"/>
      <c r="P37" s="47"/>
      <c r="Q37" s="53" t="s">
        <v>2685</v>
      </c>
      <c r="R37" s="58">
        <v>30585</v>
      </c>
      <c r="S37" s="52" t="s">
        <v>2657</v>
      </c>
      <c r="T37" s="6"/>
      <c r="U37" s="6"/>
      <c r="V37" s="6"/>
      <c r="W37" s="6"/>
      <c r="X37" s="6"/>
      <c r="Y37" s="6"/>
      <c r="Z37" s="6"/>
    </row>
    <row r="38" spans="1:26" ht="46.8">
      <c r="A38" s="32">
        <v>33</v>
      </c>
      <c r="B38" s="32" t="s">
        <v>74</v>
      </c>
      <c r="C38" s="53" t="s">
        <v>2692</v>
      </c>
      <c r="D38" s="53" t="s">
        <v>249</v>
      </c>
      <c r="E38" s="53" t="s">
        <v>173</v>
      </c>
      <c r="F38" s="53" t="s">
        <v>31</v>
      </c>
      <c r="G38" s="61">
        <v>38861</v>
      </c>
      <c r="H38" s="759" t="s">
        <v>32</v>
      </c>
      <c r="I38" s="32" t="s">
        <v>2653</v>
      </c>
      <c r="J38" s="29" t="s">
        <v>2654</v>
      </c>
      <c r="K38" s="29" t="s">
        <v>2655</v>
      </c>
      <c r="L38" s="29" t="s">
        <v>2222</v>
      </c>
      <c r="M38" s="53">
        <v>89173643349</v>
      </c>
      <c r="N38" s="55"/>
      <c r="O38" s="47"/>
      <c r="P38" s="47"/>
      <c r="Q38" s="53" t="s">
        <v>2685</v>
      </c>
      <c r="R38" s="58">
        <v>30585</v>
      </c>
      <c r="S38" s="52" t="s">
        <v>2657</v>
      </c>
      <c r="T38" s="6"/>
      <c r="U38" s="6"/>
      <c r="V38" s="6"/>
      <c r="W38" s="6"/>
      <c r="X38" s="6"/>
      <c r="Y38" s="6"/>
      <c r="Z38" s="6"/>
    </row>
    <row r="39" spans="1:26" ht="46.8">
      <c r="A39" s="32">
        <v>34</v>
      </c>
      <c r="B39" s="32" t="s">
        <v>74</v>
      </c>
      <c r="C39" s="53" t="s">
        <v>2693</v>
      </c>
      <c r="D39" s="53" t="s">
        <v>324</v>
      </c>
      <c r="E39" s="53"/>
      <c r="F39" s="53" t="s">
        <v>31</v>
      </c>
      <c r="G39" s="61"/>
      <c r="H39" s="759" t="s">
        <v>32</v>
      </c>
      <c r="I39" s="32" t="s">
        <v>2653</v>
      </c>
      <c r="J39" s="29" t="s">
        <v>2654</v>
      </c>
      <c r="K39" s="29" t="s">
        <v>2655</v>
      </c>
      <c r="L39" s="29" t="s">
        <v>2222</v>
      </c>
      <c r="M39" s="53"/>
      <c r="N39" s="55"/>
      <c r="O39" s="47"/>
      <c r="P39" s="47"/>
      <c r="Q39" s="53" t="s">
        <v>2685</v>
      </c>
      <c r="R39" s="58">
        <v>30585</v>
      </c>
      <c r="S39" s="52" t="s">
        <v>2657</v>
      </c>
      <c r="T39" s="6"/>
      <c r="U39" s="6"/>
      <c r="V39" s="6"/>
      <c r="W39" s="6"/>
      <c r="X39" s="6"/>
      <c r="Y39" s="6"/>
      <c r="Z39" s="6"/>
    </row>
    <row r="40" spans="1:26" ht="46.8">
      <c r="A40" s="32"/>
      <c r="B40" s="32" t="s">
        <v>74</v>
      </c>
      <c r="C40" s="53" t="s">
        <v>2694</v>
      </c>
      <c r="D40" s="53" t="s">
        <v>267</v>
      </c>
      <c r="E40" s="53" t="s">
        <v>118</v>
      </c>
      <c r="F40" s="53" t="s">
        <v>31</v>
      </c>
      <c r="G40" s="61">
        <v>38832</v>
      </c>
      <c r="H40" s="759" t="s">
        <v>32</v>
      </c>
      <c r="I40" s="32" t="s">
        <v>2653</v>
      </c>
      <c r="J40" s="29" t="s">
        <v>2654</v>
      </c>
      <c r="K40" s="29" t="s">
        <v>2655</v>
      </c>
      <c r="L40" s="29" t="s">
        <v>2222</v>
      </c>
      <c r="M40" s="53">
        <v>89191478884</v>
      </c>
      <c r="N40" s="55"/>
      <c r="O40" s="47"/>
      <c r="P40" s="47"/>
      <c r="Q40" s="53" t="s">
        <v>2685</v>
      </c>
      <c r="R40" s="58">
        <v>30585</v>
      </c>
      <c r="S40" s="52" t="s">
        <v>2657</v>
      </c>
      <c r="T40" s="6"/>
      <c r="U40" s="6"/>
      <c r="V40" s="6"/>
      <c r="W40" s="6"/>
      <c r="X40" s="6"/>
      <c r="Y40" s="6"/>
      <c r="Z40" s="6"/>
    </row>
    <row r="41" spans="1:26" ht="46.8">
      <c r="A41" s="32"/>
      <c r="B41" s="32" t="s">
        <v>74</v>
      </c>
      <c r="C41" s="53" t="s">
        <v>2695</v>
      </c>
      <c r="D41" s="53" t="s">
        <v>721</v>
      </c>
      <c r="E41" s="53" t="s">
        <v>94</v>
      </c>
      <c r="F41" s="53" t="s">
        <v>31</v>
      </c>
      <c r="G41" s="61">
        <v>40268</v>
      </c>
      <c r="H41" s="759" t="s">
        <v>32</v>
      </c>
      <c r="I41" s="32" t="s">
        <v>2653</v>
      </c>
      <c r="J41" s="29" t="s">
        <v>2654</v>
      </c>
      <c r="K41" s="29" t="s">
        <v>2655</v>
      </c>
      <c r="L41" s="29" t="s">
        <v>2222</v>
      </c>
      <c r="M41" s="53">
        <v>89196036001</v>
      </c>
      <c r="N41" s="55"/>
      <c r="O41" s="47"/>
      <c r="P41" s="47"/>
      <c r="Q41" s="53" t="s">
        <v>2684</v>
      </c>
      <c r="R41" s="58">
        <v>33579</v>
      </c>
      <c r="S41" s="52" t="s">
        <v>2657</v>
      </c>
      <c r="T41" s="6"/>
      <c r="U41" s="6"/>
      <c r="V41" s="6"/>
      <c r="W41" s="6"/>
      <c r="X41" s="6"/>
      <c r="Y41" s="6"/>
      <c r="Z41" s="6"/>
    </row>
    <row r="42" spans="1:26" ht="46.8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2654</v>
      </c>
      <c r="K42" s="29" t="s">
        <v>2655</v>
      </c>
      <c r="L42" s="29" t="s">
        <v>2222</v>
      </c>
      <c r="M42" s="53"/>
      <c r="N42" s="55"/>
      <c r="O42" s="47"/>
      <c r="P42" s="47"/>
      <c r="Q42" s="53" t="s">
        <v>2684</v>
      </c>
      <c r="R42" s="58">
        <v>33579</v>
      </c>
      <c r="S42" s="52" t="s">
        <v>2657</v>
      </c>
      <c r="T42" s="6"/>
      <c r="U42" s="6"/>
      <c r="V42" s="6"/>
      <c r="W42" s="6"/>
      <c r="X42" s="6"/>
      <c r="Y42" s="6"/>
      <c r="Z42" s="6"/>
    </row>
    <row r="43" spans="1:26" ht="46.8">
      <c r="A43" s="32"/>
      <c r="B43" s="32" t="s">
        <v>74</v>
      </c>
      <c r="C43" s="53" t="s">
        <v>2696</v>
      </c>
      <c r="D43" s="53" t="s">
        <v>59</v>
      </c>
      <c r="E43" s="53" t="s">
        <v>623</v>
      </c>
      <c r="F43" s="53" t="s">
        <v>31</v>
      </c>
      <c r="G43" s="380">
        <v>40359</v>
      </c>
      <c r="H43" s="759" t="s">
        <v>32</v>
      </c>
      <c r="I43" s="32" t="s">
        <v>2653</v>
      </c>
      <c r="J43" s="29" t="s">
        <v>2654</v>
      </c>
      <c r="K43" s="29" t="s">
        <v>2655</v>
      </c>
      <c r="L43" s="29" t="s">
        <v>2222</v>
      </c>
      <c r="M43" s="53">
        <v>89196036001</v>
      </c>
      <c r="N43" s="55"/>
      <c r="O43" s="47"/>
      <c r="P43" s="47"/>
      <c r="Q43" s="53" t="s">
        <v>2684</v>
      </c>
      <c r="R43" s="58">
        <v>33579</v>
      </c>
      <c r="S43" s="52" t="s">
        <v>2657</v>
      </c>
      <c r="T43" s="6"/>
      <c r="U43" s="6"/>
      <c r="V43" s="6"/>
      <c r="W43" s="6"/>
      <c r="X43" s="6"/>
      <c r="Y43" s="6"/>
      <c r="Z43" s="6"/>
    </row>
    <row r="44" spans="1:26" ht="62.4">
      <c r="A44" s="32"/>
      <c r="B44" s="377" t="s">
        <v>74</v>
      </c>
      <c r="C44" s="53" t="s">
        <v>997</v>
      </c>
      <c r="D44" s="53" t="s">
        <v>324</v>
      </c>
      <c r="E44" s="53" t="s">
        <v>54</v>
      </c>
      <c r="F44" s="53" t="s">
        <v>31</v>
      </c>
      <c r="G44" s="61">
        <v>40675</v>
      </c>
      <c r="H44" s="759" t="s">
        <v>32</v>
      </c>
      <c r="I44" s="32" t="s">
        <v>2653</v>
      </c>
      <c r="J44" s="29" t="s">
        <v>2654</v>
      </c>
      <c r="K44" s="29" t="s">
        <v>2655</v>
      </c>
      <c r="L44" s="29" t="s">
        <v>2222</v>
      </c>
      <c r="M44" s="53">
        <v>89177887508</v>
      </c>
      <c r="N44" s="53"/>
      <c r="O44" s="47"/>
      <c r="P44" s="47"/>
      <c r="Q44" s="53" t="s">
        <v>2697</v>
      </c>
      <c r="R44" s="58">
        <v>27334</v>
      </c>
      <c r="S44" s="52" t="s">
        <v>2657</v>
      </c>
      <c r="T44" s="6"/>
      <c r="U44" s="6"/>
      <c r="V44" s="6"/>
      <c r="W44" s="6"/>
      <c r="X44" s="6"/>
      <c r="Y44" s="6"/>
      <c r="Z44" s="6"/>
    </row>
    <row r="45" spans="1:26" ht="15.6">
      <c r="A45" s="32"/>
      <c r="B45" s="377" t="s">
        <v>74</v>
      </c>
      <c r="C45" s="53" t="s">
        <v>28</v>
      </c>
      <c r="D45" s="53" t="s">
        <v>2698</v>
      </c>
      <c r="E45" s="53" t="s">
        <v>170</v>
      </c>
      <c r="F45" s="53" t="s">
        <v>31</v>
      </c>
      <c r="G45" s="61">
        <v>40714</v>
      </c>
      <c r="H45" s="759" t="s">
        <v>32</v>
      </c>
      <c r="I45" s="32" t="s">
        <v>2653</v>
      </c>
      <c r="J45" s="29" t="s">
        <v>2654</v>
      </c>
      <c r="K45" s="29" t="s">
        <v>2655</v>
      </c>
      <c r="L45" s="29" t="s">
        <v>2222</v>
      </c>
      <c r="M45" s="377">
        <v>89177887508</v>
      </c>
      <c r="N45" s="53"/>
      <c r="O45" s="47"/>
      <c r="P45" s="47"/>
      <c r="Q45" s="748" t="s">
        <v>2697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2">
      <c r="A46" s="32"/>
      <c r="B46" s="377" t="s">
        <v>74</v>
      </c>
      <c r="C46" s="53" t="s">
        <v>2699</v>
      </c>
      <c r="D46" s="53" t="s">
        <v>2700</v>
      </c>
      <c r="E46" s="53" t="s">
        <v>69</v>
      </c>
      <c r="F46" s="53" t="s">
        <v>31</v>
      </c>
      <c r="G46" s="61">
        <v>40743</v>
      </c>
      <c r="H46" s="759" t="s">
        <v>32</v>
      </c>
      <c r="I46" s="32" t="s">
        <v>2653</v>
      </c>
      <c r="J46" s="29" t="s">
        <v>2654</v>
      </c>
      <c r="K46" s="29" t="s">
        <v>2655</v>
      </c>
      <c r="L46" s="29" t="s">
        <v>2222</v>
      </c>
      <c r="M46" s="377">
        <v>89177887508</v>
      </c>
      <c r="N46" s="53"/>
      <c r="O46" s="47"/>
      <c r="P46" s="47"/>
      <c r="Q46" s="748" t="s">
        <v>2697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 ht="15.6">
      <c r="A47" s="32"/>
      <c r="B47" s="377" t="s">
        <v>74</v>
      </c>
      <c r="C47" s="53" t="s">
        <v>502</v>
      </c>
      <c r="D47" s="53" t="s">
        <v>155</v>
      </c>
      <c r="E47" s="53" t="s">
        <v>215</v>
      </c>
      <c r="F47" s="53" t="s">
        <v>40</v>
      </c>
      <c r="G47" s="61">
        <v>40559</v>
      </c>
      <c r="H47" s="759" t="s">
        <v>32</v>
      </c>
      <c r="I47" s="32" t="s">
        <v>2653</v>
      </c>
      <c r="J47" s="29" t="s">
        <v>2654</v>
      </c>
      <c r="K47" s="29" t="s">
        <v>2655</v>
      </c>
      <c r="L47" s="29" t="s">
        <v>2222</v>
      </c>
      <c r="M47" s="377">
        <v>89177887508</v>
      </c>
      <c r="N47" s="53"/>
      <c r="O47" s="47"/>
      <c r="P47" s="47"/>
      <c r="Q47" s="748" t="s">
        <v>2697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2">
      <c r="A48" s="32"/>
      <c r="B48" s="6"/>
      <c r="C48" s="38" t="s">
        <v>2663</v>
      </c>
      <c r="D48" s="38" t="s">
        <v>359</v>
      </c>
      <c r="E48" s="38" t="s">
        <v>42</v>
      </c>
      <c r="F48" s="38" t="s">
        <v>31</v>
      </c>
      <c r="G48" s="79">
        <v>40508</v>
      </c>
      <c r="H48" s="38" t="s">
        <v>32</v>
      </c>
      <c r="I48" s="32" t="s">
        <v>2653</v>
      </c>
      <c r="J48" s="29" t="s">
        <v>2654</v>
      </c>
      <c r="K48" s="29" t="s">
        <v>2655</v>
      </c>
      <c r="L48" s="29" t="s">
        <v>2222</v>
      </c>
      <c r="M48" s="377">
        <v>89177887508</v>
      </c>
      <c r="N48" s="38"/>
      <c r="O48" s="6"/>
      <c r="P48" s="6"/>
      <c r="Q48" s="748" t="s">
        <v>2697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2">
      <c r="A49" s="32"/>
      <c r="B49" s="6"/>
      <c r="C49" s="38" t="s">
        <v>2665</v>
      </c>
      <c r="D49" s="38" t="s">
        <v>269</v>
      </c>
      <c r="E49" s="38" t="s">
        <v>2666</v>
      </c>
      <c r="F49" s="38" t="s">
        <v>31</v>
      </c>
      <c r="G49" s="70">
        <v>40668</v>
      </c>
      <c r="H49" s="38" t="s">
        <v>32</v>
      </c>
      <c r="I49" s="32" t="s">
        <v>2653</v>
      </c>
      <c r="J49" s="29" t="s">
        <v>2654</v>
      </c>
      <c r="K49" s="29" t="s">
        <v>2655</v>
      </c>
      <c r="L49" s="29" t="s">
        <v>2222</v>
      </c>
      <c r="M49" s="377">
        <v>89177887508</v>
      </c>
      <c r="N49" s="38"/>
      <c r="O49" s="6"/>
      <c r="P49" s="6"/>
      <c r="Q49" s="748" t="s">
        <v>2697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6.8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2654</v>
      </c>
      <c r="K50" s="29" t="s">
        <v>2655</v>
      </c>
      <c r="L50" s="29" t="s">
        <v>2222</v>
      </c>
      <c r="M50" s="38"/>
      <c r="N50" s="38"/>
      <c r="O50" s="6"/>
      <c r="P50" s="6"/>
      <c r="Q50" s="38" t="s">
        <v>2684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 ht="15.6">
      <c r="A51" s="32"/>
      <c r="B51" s="6"/>
      <c r="C51" s="38" t="s">
        <v>1137</v>
      </c>
      <c r="D51" s="38" t="s">
        <v>270</v>
      </c>
      <c r="E51" s="38" t="s">
        <v>605</v>
      </c>
      <c r="F51" s="38" t="s">
        <v>40</v>
      </c>
      <c r="G51" s="70">
        <v>40728</v>
      </c>
      <c r="H51" s="38" t="s">
        <v>32</v>
      </c>
      <c r="I51" s="38" t="s">
        <v>2653</v>
      </c>
      <c r="J51" s="29" t="s">
        <v>2654</v>
      </c>
      <c r="K51" s="29" t="s">
        <v>2655</v>
      </c>
      <c r="L51" s="29" t="s">
        <v>2222</v>
      </c>
      <c r="M51" s="38">
        <v>89177821773</v>
      </c>
      <c r="N51" s="38"/>
      <c r="O51" s="6"/>
      <c r="P51" s="6"/>
      <c r="Q51" s="377" t="s">
        <v>2684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 ht="15.6">
      <c r="A52" s="32"/>
      <c r="B52" s="6"/>
      <c r="C52" s="38" t="s">
        <v>2701</v>
      </c>
      <c r="D52" s="38" t="s">
        <v>281</v>
      </c>
      <c r="E52" s="38" t="s">
        <v>2702</v>
      </c>
      <c r="F52" s="38" t="s">
        <v>40</v>
      </c>
      <c r="G52" s="70">
        <v>40581</v>
      </c>
      <c r="H52" s="38" t="s">
        <v>32</v>
      </c>
      <c r="I52" s="38" t="s">
        <v>2653</v>
      </c>
      <c r="J52" s="29" t="s">
        <v>2654</v>
      </c>
      <c r="K52" s="29" t="s">
        <v>2655</v>
      </c>
      <c r="L52" s="29" t="s">
        <v>2222</v>
      </c>
      <c r="M52" s="38">
        <v>89177821773</v>
      </c>
      <c r="N52" s="38"/>
      <c r="O52" s="6"/>
      <c r="P52" s="6"/>
      <c r="Q52" s="377" t="s">
        <v>2684</v>
      </c>
      <c r="R52" s="38" t="s">
        <v>2703</v>
      </c>
      <c r="S52" s="38"/>
      <c r="T52" s="38"/>
      <c r="U52" s="38"/>
      <c r="V52" s="6"/>
      <c r="W52" s="6"/>
      <c r="X52" s="6"/>
      <c r="Y52" s="6"/>
      <c r="Z52" s="6"/>
    </row>
    <row r="53" spans="1:26" ht="31.2">
      <c r="A53" s="32"/>
      <c r="B53" s="6"/>
      <c r="C53" s="38" t="s">
        <v>1049</v>
      </c>
      <c r="D53" s="38" t="s">
        <v>1309</v>
      </c>
      <c r="E53" s="38" t="s">
        <v>2704</v>
      </c>
      <c r="F53" s="38" t="s">
        <v>40</v>
      </c>
      <c r="G53" s="70">
        <v>40691</v>
      </c>
      <c r="H53" s="38" t="s">
        <v>32</v>
      </c>
      <c r="I53" s="38" t="s">
        <v>2653</v>
      </c>
      <c r="J53" s="29" t="s">
        <v>2654</v>
      </c>
      <c r="K53" s="29" t="s">
        <v>2655</v>
      </c>
      <c r="L53" s="29" t="s">
        <v>2222</v>
      </c>
      <c r="M53" s="38">
        <v>89177821773</v>
      </c>
      <c r="N53" s="38"/>
      <c r="O53" s="6"/>
      <c r="P53" s="6"/>
      <c r="Q53" s="377" t="s">
        <v>2684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 ht="15.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2654</v>
      </c>
      <c r="K54" s="29" t="s">
        <v>2655</v>
      </c>
      <c r="L54" s="29" t="s">
        <v>2222</v>
      </c>
      <c r="M54" s="38"/>
      <c r="N54" s="38"/>
      <c r="O54" s="6"/>
      <c r="P54" s="6"/>
      <c r="Q54" s="377" t="s">
        <v>2684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2">
      <c r="A55" s="32"/>
      <c r="B55" s="6"/>
      <c r="C55" s="38" t="s">
        <v>2705</v>
      </c>
      <c r="D55" s="38" t="s">
        <v>258</v>
      </c>
      <c r="E55" s="38" t="s">
        <v>92</v>
      </c>
      <c r="F55" s="38" t="s">
        <v>40</v>
      </c>
      <c r="G55" s="70">
        <v>40613</v>
      </c>
      <c r="H55" s="38" t="s">
        <v>32</v>
      </c>
      <c r="I55" s="38" t="s">
        <v>2653</v>
      </c>
      <c r="J55" s="29" t="s">
        <v>2654</v>
      </c>
      <c r="K55" s="29" t="s">
        <v>2655</v>
      </c>
      <c r="L55" s="29" t="s">
        <v>2222</v>
      </c>
      <c r="M55" s="38">
        <v>89177821773</v>
      </c>
      <c r="N55" s="38"/>
      <c r="O55" s="6"/>
      <c r="P55" s="6"/>
      <c r="Q55" s="377" t="s">
        <v>2684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 ht="15.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2654</v>
      </c>
      <c r="K56" s="29" t="s">
        <v>2655</v>
      </c>
      <c r="L56" s="29" t="s">
        <v>2222</v>
      </c>
      <c r="M56" s="38"/>
      <c r="N56" s="38"/>
      <c r="O56" s="6"/>
      <c r="P56" s="6"/>
      <c r="Q56" s="377" t="s">
        <v>2684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 ht="15.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2654</v>
      </c>
      <c r="K57" s="29" t="s">
        <v>2655</v>
      </c>
      <c r="L57" s="29" t="s">
        <v>2222</v>
      </c>
      <c r="M57" s="38"/>
      <c r="N57" s="38"/>
      <c r="O57" s="6"/>
      <c r="P57" s="6"/>
      <c r="Q57" s="377" t="s">
        <v>2684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 ht="15.6">
      <c r="A58" s="32"/>
      <c r="B58" s="6"/>
      <c r="C58" s="38" t="s">
        <v>1524</v>
      </c>
      <c r="D58" s="38" t="s">
        <v>35</v>
      </c>
      <c r="E58" s="38" t="s">
        <v>106</v>
      </c>
      <c r="F58" s="38" t="s">
        <v>31</v>
      </c>
      <c r="G58" s="70">
        <v>40588</v>
      </c>
      <c r="H58" s="38" t="s">
        <v>32</v>
      </c>
      <c r="I58" s="38" t="s">
        <v>2653</v>
      </c>
      <c r="J58" s="29" t="s">
        <v>2654</v>
      </c>
      <c r="K58" s="29" t="s">
        <v>2655</v>
      </c>
      <c r="L58" s="29" t="s">
        <v>2222</v>
      </c>
      <c r="M58" s="38">
        <v>89177821773</v>
      </c>
      <c r="N58" s="38"/>
      <c r="O58" s="6"/>
      <c r="P58" s="6"/>
      <c r="Q58" s="377" t="s">
        <v>2684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 ht="15.6">
      <c r="A59" s="32"/>
      <c r="B59" s="6"/>
      <c r="C59" s="38" t="s">
        <v>2492</v>
      </c>
      <c r="D59" s="38" t="s">
        <v>2706</v>
      </c>
      <c r="E59" s="38" t="s">
        <v>2707</v>
      </c>
      <c r="F59" s="38" t="s">
        <v>31</v>
      </c>
      <c r="G59" s="70">
        <v>40783</v>
      </c>
      <c r="H59" s="38" t="s">
        <v>32</v>
      </c>
      <c r="I59" s="38" t="s">
        <v>2653</v>
      </c>
      <c r="J59" s="29" t="s">
        <v>2654</v>
      </c>
      <c r="K59" s="29" t="s">
        <v>2655</v>
      </c>
      <c r="L59" s="29" t="s">
        <v>2222</v>
      </c>
      <c r="M59" s="38">
        <v>89177821773</v>
      </c>
      <c r="N59" s="38"/>
      <c r="O59" s="6"/>
      <c r="P59" s="6"/>
      <c r="Q59" s="377" t="s">
        <v>2684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15.6">
      <c r="A60" s="38"/>
      <c r="B60" s="6"/>
      <c r="C60" s="38" t="s">
        <v>2708</v>
      </c>
      <c r="D60" s="38" t="s">
        <v>2709</v>
      </c>
      <c r="E60" s="38" t="s">
        <v>374</v>
      </c>
      <c r="F60" s="38" t="s">
        <v>40</v>
      </c>
      <c r="G60" s="70">
        <v>40957</v>
      </c>
      <c r="H60" s="38" t="s">
        <v>32</v>
      </c>
      <c r="I60" s="38" t="s">
        <v>2653</v>
      </c>
      <c r="J60" s="29" t="s">
        <v>2654</v>
      </c>
      <c r="K60" s="29" t="s">
        <v>2655</v>
      </c>
      <c r="L60" s="29" t="s">
        <v>2222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38"/>
      <c r="B61" s="6"/>
      <c r="C61" s="761" t="s">
        <v>2710</v>
      </c>
      <c r="D61" s="38" t="s">
        <v>617</v>
      </c>
      <c r="E61" s="38" t="s">
        <v>58</v>
      </c>
      <c r="F61" s="38" t="s">
        <v>40</v>
      </c>
      <c r="G61" s="70">
        <v>41121</v>
      </c>
      <c r="H61" s="38" t="s">
        <v>32</v>
      </c>
      <c r="I61" s="38" t="s">
        <v>2653</v>
      </c>
      <c r="J61" s="29" t="s">
        <v>2654</v>
      </c>
      <c r="K61" s="29" t="s">
        <v>2655</v>
      </c>
      <c r="L61" s="29" t="s">
        <v>2222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38">
        <v>81</v>
      </c>
      <c r="B62" s="6"/>
      <c r="C62" s="38" t="s">
        <v>2711</v>
      </c>
      <c r="D62" s="38" t="s">
        <v>1448</v>
      </c>
      <c r="E62" s="38" t="s">
        <v>830</v>
      </c>
      <c r="F62" s="38" t="s">
        <v>1029</v>
      </c>
      <c r="G62" s="70">
        <v>40978</v>
      </c>
      <c r="H62" s="38" t="s">
        <v>32</v>
      </c>
      <c r="I62" s="38" t="s">
        <v>2653</v>
      </c>
      <c r="J62" s="29" t="s">
        <v>2654</v>
      </c>
      <c r="K62" s="29" t="s">
        <v>2655</v>
      </c>
      <c r="L62" s="29" t="s">
        <v>2222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38">
        <v>82</v>
      </c>
      <c r="B63" s="6"/>
      <c r="C63" s="38" t="s">
        <v>2712</v>
      </c>
      <c r="D63" s="38" t="s">
        <v>93</v>
      </c>
      <c r="E63" s="38" t="s">
        <v>2060</v>
      </c>
      <c r="F63" s="38" t="s">
        <v>31</v>
      </c>
      <c r="G63" s="70">
        <v>41008</v>
      </c>
      <c r="H63" s="38" t="s">
        <v>32</v>
      </c>
      <c r="I63" s="38" t="s">
        <v>2653</v>
      </c>
      <c r="J63" s="29" t="s">
        <v>2654</v>
      </c>
      <c r="K63" s="29" t="s">
        <v>2655</v>
      </c>
      <c r="L63" s="29" t="s">
        <v>2222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6.8">
      <c r="A64" s="38">
        <v>84</v>
      </c>
      <c r="B64" s="6"/>
      <c r="C64" s="38" t="s">
        <v>2713</v>
      </c>
      <c r="D64" s="38" t="s">
        <v>167</v>
      </c>
      <c r="E64" s="38" t="s">
        <v>234</v>
      </c>
      <c r="F64" s="38" t="s">
        <v>31</v>
      </c>
      <c r="G64" s="762">
        <v>41128</v>
      </c>
      <c r="H64" s="38" t="s">
        <v>32</v>
      </c>
      <c r="I64" s="38" t="s">
        <v>2653</v>
      </c>
      <c r="J64" s="29" t="s">
        <v>2654</v>
      </c>
      <c r="K64" s="29" t="s">
        <v>2655</v>
      </c>
      <c r="L64" s="29" t="s">
        <v>2222</v>
      </c>
      <c r="M64" s="38">
        <v>89965817608</v>
      </c>
      <c r="N64" s="38"/>
      <c r="O64" s="6"/>
      <c r="P64" s="6"/>
      <c r="Q64" s="38" t="s">
        <v>2714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6.8">
      <c r="A65" s="38">
        <v>85</v>
      </c>
      <c r="B65" s="6"/>
      <c r="C65" s="38" t="s">
        <v>2715</v>
      </c>
      <c r="D65" s="38" t="s">
        <v>114</v>
      </c>
      <c r="E65" s="38" t="s">
        <v>605</v>
      </c>
      <c r="F65" s="38" t="s">
        <v>40</v>
      </c>
      <c r="G65" s="762">
        <v>41189</v>
      </c>
      <c r="H65" s="38" t="s">
        <v>182</v>
      </c>
      <c r="I65" s="38" t="s">
        <v>2653</v>
      </c>
      <c r="J65" s="29" t="s">
        <v>2654</v>
      </c>
      <c r="K65" s="29" t="s">
        <v>2655</v>
      </c>
      <c r="L65" s="29" t="s">
        <v>2222</v>
      </c>
      <c r="M65" s="38">
        <v>89965817608</v>
      </c>
      <c r="N65" s="38"/>
      <c r="O65" s="6"/>
      <c r="P65" s="6"/>
      <c r="Q65" s="38" t="s">
        <v>2716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38">
        <v>90</v>
      </c>
      <c r="B66" s="6"/>
      <c r="C66" s="38" t="s">
        <v>2717</v>
      </c>
      <c r="D66" s="38" t="s">
        <v>531</v>
      </c>
      <c r="E66" s="38" t="s">
        <v>2718</v>
      </c>
      <c r="F66" s="38" t="s">
        <v>31</v>
      </c>
      <c r="G66" s="70">
        <v>39682</v>
      </c>
      <c r="H66" s="38" t="s">
        <v>182</v>
      </c>
      <c r="I66" s="377" t="s">
        <v>2653</v>
      </c>
      <c r="J66" s="29" t="s">
        <v>2654</v>
      </c>
      <c r="K66" s="29" t="s">
        <v>2655</v>
      </c>
      <c r="L66" s="29" t="s">
        <v>2222</v>
      </c>
      <c r="M66" s="6"/>
      <c r="N66" s="38"/>
      <c r="O66" s="6"/>
      <c r="P66" s="6"/>
      <c r="Q66" s="38" t="s">
        <v>2684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38" t="s">
        <v>2719</v>
      </c>
      <c r="D67" s="38" t="s">
        <v>84</v>
      </c>
      <c r="E67" s="38" t="s">
        <v>1370</v>
      </c>
      <c r="F67" s="38" t="s">
        <v>31</v>
      </c>
      <c r="G67" s="79">
        <v>39730</v>
      </c>
      <c r="H67" s="38" t="s">
        <v>182</v>
      </c>
      <c r="I67" s="38" t="s">
        <v>2653</v>
      </c>
      <c r="J67" s="29" t="s">
        <v>2654</v>
      </c>
      <c r="K67" s="29" t="s">
        <v>2655</v>
      </c>
      <c r="L67" s="29" t="s">
        <v>2222</v>
      </c>
      <c r="M67" s="6"/>
      <c r="N67" s="38"/>
      <c r="O67" s="6"/>
      <c r="P67" s="6"/>
      <c r="Q67" s="377" t="s">
        <v>2684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6.33203125" customWidth="1"/>
    <col min="3" max="3" width="15.5546875" customWidth="1"/>
    <col min="5" max="5" width="18.33203125" customWidth="1"/>
    <col min="6" max="6" width="10.5546875" customWidth="1"/>
    <col min="7" max="7" width="8.44140625" customWidth="1"/>
    <col min="8" max="8" width="7.5546875" customWidth="1"/>
    <col min="9" max="9" width="15.5546875" customWidth="1"/>
    <col min="10" max="10" width="38.44140625" customWidth="1"/>
    <col min="11" max="11" width="17.44140625" customWidth="1"/>
    <col min="12" max="12" width="15.33203125" customWidth="1"/>
    <col min="15" max="15" width="11.6640625" customWidth="1"/>
    <col min="16" max="16" width="9.554687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489</v>
      </c>
      <c r="K4" s="890"/>
      <c r="L4" s="890"/>
      <c r="M4" s="890"/>
      <c r="N4" s="890"/>
      <c r="O4" s="890"/>
      <c r="P4" s="890"/>
      <c r="Q4" s="89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763" t="s">
        <v>2720</v>
      </c>
      <c r="D10" s="424" t="s">
        <v>763</v>
      </c>
      <c r="E10" s="424" t="s">
        <v>103</v>
      </c>
      <c r="F10" s="49" t="s">
        <v>40</v>
      </c>
      <c r="G10" s="764">
        <v>41449</v>
      </c>
      <c r="H10" s="48" t="s">
        <v>32</v>
      </c>
      <c r="I10" s="48" t="s">
        <v>195</v>
      </c>
      <c r="J10" s="597" t="s">
        <v>2721</v>
      </c>
      <c r="K10" s="49" t="s">
        <v>2722</v>
      </c>
      <c r="L10" s="49" t="s">
        <v>2723</v>
      </c>
      <c r="M10" s="765">
        <v>89191578401</v>
      </c>
      <c r="N10" s="49">
        <v>4</v>
      </c>
      <c r="O10" s="50"/>
      <c r="P10" s="50"/>
      <c r="Q10" s="430" t="s">
        <v>2724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425" t="s">
        <v>74</v>
      </c>
      <c r="C11" s="767" t="s">
        <v>2725</v>
      </c>
      <c r="D11" s="424" t="s">
        <v>2726</v>
      </c>
      <c r="E11" s="424" t="s">
        <v>1095</v>
      </c>
      <c r="F11" s="49" t="s">
        <v>40</v>
      </c>
      <c r="G11" s="768">
        <v>41525</v>
      </c>
      <c r="H11" s="510" t="s">
        <v>32</v>
      </c>
      <c r="I11" s="48" t="s">
        <v>195</v>
      </c>
      <c r="J11" s="597" t="s">
        <v>2727</v>
      </c>
      <c r="K11" s="49" t="s">
        <v>2722</v>
      </c>
      <c r="L11" s="49" t="s">
        <v>2723</v>
      </c>
      <c r="M11" s="765">
        <v>89053585557</v>
      </c>
      <c r="N11" s="49">
        <v>4</v>
      </c>
      <c r="O11" s="50"/>
      <c r="P11" s="50"/>
      <c r="Q11" s="430" t="s">
        <v>2724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425" t="s">
        <v>74</v>
      </c>
      <c r="C12" s="767" t="s">
        <v>2728</v>
      </c>
      <c r="D12" s="424" t="s">
        <v>2729</v>
      </c>
      <c r="E12" s="424" t="s">
        <v>830</v>
      </c>
      <c r="F12" s="595" t="s">
        <v>40</v>
      </c>
      <c r="G12" s="768">
        <v>41548</v>
      </c>
      <c r="H12" s="510" t="s">
        <v>32</v>
      </c>
      <c r="I12" s="48" t="s">
        <v>195</v>
      </c>
      <c r="J12" s="597" t="s">
        <v>2727</v>
      </c>
      <c r="K12" s="49" t="s">
        <v>2722</v>
      </c>
      <c r="L12" s="49" t="s">
        <v>2723</v>
      </c>
      <c r="M12" s="769">
        <v>89613622819</v>
      </c>
      <c r="N12" s="48">
        <v>4</v>
      </c>
      <c r="O12" s="770"/>
      <c r="P12" s="770"/>
      <c r="Q12" s="430" t="s">
        <v>2724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425" t="s">
        <v>74</v>
      </c>
      <c r="C13" s="767" t="s">
        <v>2730</v>
      </c>
      <c r="D13" s="771" t="s">
        <v>730</v>
      </c>
      <c r="E13" s="771" t="s">
        <v>158</v>
      </c>
      <c r="F13" s="49" t="s">
        <v>40</v>
      </c>
      <c r="G13" s="768">
        <v>41588</v>
      </c>
      <c r="H13" s="510" t="s">
        <v>32</v>
      </c>
      <c r="I13" s="48" t="s">
        <v>195</v>
      </c>
      <c r="J13" s="597" t="s">
        <v>2727</v>
      </c>
      <c r="K13" s="49" t="s">
        <v>2722</v>
      </c>
      <c r="L13" s="49" t="s">
        <v>2723</v>
      </c>
      <c r="M13" s="765">
        <v>89172495622</v>
      </c>
      <c r="N13" s="49">
        <v>4</v>
      </c>
      <c r="O13" s="50"/>
      <c r="P13" s="50"/>
      <c r="Q13" s="430" t="s">
        <v>2724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425" t="s">
        <v>74</v>
      </c>
      <c r="C14" s="767" t="s">
        <v>2731</v>
      </c>
      <c r="D14" s="771" t="s">
        <v>242</v>
      </c>
      <c r="E14" s="771" t="s">
        <v>2732</v>
      </c>
      <c r="F14" s="595" t="s">
        <v>40</v>
      </c>
      <c r="G14" s="768">
        <v>41288</v>
      </c>
      <c r="H14" s="510" t="s">
        <v>32</v>
      </c>
      <c r="I14" s="48" t="s">
        <v>195</v>
      </c>
      <c r="J14" s="597" t="s">
        <v>2727</v>
      </c>
      <c r="K14" s="49" t="s">
        <v>2722</v>
      </c>
      <c r="L14" s="49" t="s">
        <v>2723</v>
      </c>
      <c r="M14" s="769">
        <v>89272375724</v>
      </c>
      <c r="N14" s="48">
        <v>4</v>
      </c>
      <c r="O14" s="770"/>
      <c r="P14" s="770"/>
      <c r="Q14" s="430" t="s">
        <v>2724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425" t="s">
        <v>74</v>
      </c>
      <c r="C15" s="767" t="s">
        <v>300</v>
      </c>
      <c r="D15" s="771" t="s">
        <v>120</v>
      </c>
      <c r="E15" s="771" t="s">
        <v>307</v>
      </c>
      <c r="F15" s="49" t="s">
        <v>31</v>
      </c>
      <c r="G15" s="772">
        <v>41353</v>
      </c>
      <c r="H15" s="510" t="s">
        <v>32</v>
      </c>
      <c r="I15" s="48" t="s">
        <v>195</v>
      </c>
      <c r="J15" s="597" t="s">
        <v>2727</v>
      </c>
      <c r="K15" s="49" t="s">
        <v>2722</v>
      </c>
      <c r="L15" s="49" t="s">
        <v>2723</v>
      </c>
      <c r="M15" s="765">
        <v>89871447362</v>
      </c>
      <c r="N15" s="49">
        <v>4</v>
      </c>
      <c r="O15" s="50"/>
      <c r="P15" s="50"/>
      <c r="Q15" s="430" t="s">
        <v>2724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425" t="s">
        <v>74</v>
      </c>
      <c r="C16" s="767" t="s">
        <v>2733</v>
      </c>
      <c r="D16" s="771" t="s">
        <v>194</v>
      </c>
      <c r="E16" s="771" t="s">
        <v>56</v>
      </c>
      <c r="F16" s="595" t="s">
        <v>31</v>
      </c>
      <c r="G16" s="768">
        <v>41321</v>
      </c>
      <c r="H16" s="510" t="s">
        <v>32</v>
      </c>
      <c r="I16" s="48" t="s">
        <v>195</v>
      </c>
      <c r="J16" s="597" t="s">
        <v>2727</v>
      </c>
      <c r="K16" s="49" t="s">
        <v>2722</v>
      </c>
      <c r="L16" s="49" t="s">
        <v>2723</v>
      </c>
      <c r="M16" s="769">
        <v>89273335500</v>
      </c>
      <c r="N16" s="48">
        <v>4</v>
      </c>
      <c r="O16" s="770"/>
      <c r="P16" s="770"/>
      <c r="Q16" s="430" t="s">
        <v>2724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425" t="s">
        <v>74</v>
      </c>
      <c r="C17" s="767" t="s">
        <v>2734</v>
      </c>
      <c r="D17" s="771" t="s">
        <v>107</v>
      </c>
      <c r="E17" s="771" t="s">
        <v>339</v>
      </c>
      <c r="F17" s="49" t="s">
        <v>40</v>
      </c>
      <c r="G17" s="768">
        <v>41520</v>
      </c>
      <c r="H17" s="510" t="s">
        <v>32</v>
      </c>
      <c r="I17" s="48" t="s">
        <v>195</v>
      </c>
      <c r="J17" s="597" t="s">
        <v>2727</v>
      </c>
      <c r="K17" s="49" t="s">
        <v>2722</v>
      </c>
      <c r="L17" s="49" t="s">
        <v>2723</v>
      </c>
      <c r="M17" s="765">
        <v>89964026503</v>
      </c>
      <c r="N17" s="49">
        <v>4</v>
      </c>
      <c r="O17" s="50"/>
      <c r="P17" s="50"/>
      <c r="Q17" s="430" t="s">
        <v>2724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425" t="s">
        <v>74</v>
      </c>
      <c r="C18" s="767" t="s">
        <v>2735</v>
      </c>
      <c r="D18" s="771" t="s">
        <v>1550</v>
      </c>
      <c r="E18" s="771" t="s">
        <v>2736</v>
      </c>
      <c r="F18" s="595" t="s">
        <v>31</v>
      </c>
      <c r="G18" s="768">
        <v>41451</v>
      </c>
      <c r="H18" s="510" t="s">
        <v>32</v>
      </c>
      <c r="I18" s="48" t="s">
        <v>195</v>
      </c>
      <c r="J18" s="597" t="s">
        <v>2727</v>
      </c>
      <c r="K18" s="49" t="s">
        <v>2722</v>
      </c>
      <c r="L18" s="49" t="s">
        <v>2723</v>
      </c>
      <c r="M18" s="769">
        <v>890500334701</v>
      </c>
      <c r="N18" s="48">
        <v>4</v>
      </c>
      <c r="O18" s="770"/>
      <c r="P18" s="770"/>
      <c r="Q18" s="773" t="s">
        <v>2737</v>
      </c>
      <c r="R18" s="774" t="s">
        <v>2738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425" t="s">
        <v>74</v>
      </c>
      <c r="C19" s="767" t="s">
        <v>2739</v>
      </c>
      <c r="D19" s="771" t="s">
        <v>418</v>
      </c>
      <c r="E19" s="771" t="s">
        <v>336</v>
      </c>
      <c r="F19" s="595" t="s">
        <v>31</v>
      </c>
      <c r="G19" s="768">
        <v>150891</v>
      </c>
      <c r="H19" s="510" t="s">
        <v>32</v>
      </c>
      <c r="I19" s="48" t="s">
        <v>195</v>
      </c>
      <c r="J19" s="597" t="s">
        <v>2727</v>
      </c>
      <c r="K19" s="49" t="s">
        <v>2722</v>
      </c>
      <c r="L19" s="49" t="s">
        <v>2723</v>
      </c>
      <c r="M19" s="769">
        <v>89876043765</v>
      </c>
      <c r="N19" s="48">
        <v>4</v>
      </c>
      <c r="O19" s="770"/>
      <c r="P19" s="770"/>
      <c r="Q19" s="773" t="s">
        <v>2740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425" t="s">
        <v>74</v>
      </c>
      <c r="C20" s="767" t="s">
        <v>2741</v>
      </c>
      <c r="D20" s="771" t="s">
        <v>166</v>
      </c>
      <c r="E20" s="771" t="s">
        <v>54</v>
      </c>
      <c r="F20" s="48" t="s">
        <v>31</v>
      </c>
      <c r="G20" s="768">
        <v>41313</v>
      </c>
      <c r="H20" s="510" t="s">
        <v>32</v>
      </c>
      <c r="I20" s="48" t="s">
        <v>195</v>
      </c>
      <c r="J20" s="597" t="s">
        <v>2727</v>
      </c>
      <c r="K20" s="49" t="s">
        <v>2722</v>
      </c>
      <c r="L20" s="49" t="s">
        <v>2723</v>
      </c>
      <c r="M20" s="765">
        <v>89875904656</v>
      </c>
      <c r="N20" s="48">
        <v>4</v>
      </c>
      <c r="O20" s="50"/>
      <c r="P20" s="50"/>
      <c r="Q20" s="773" t="s">
        <v>2740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 ht="15.6">
      <c r="A21" s="32">
        <v>12</v>
      </c>
      <c r="B21" s="425" t="s">
        <v>74</v>
      </c>
      <c r="C21" s="767" t="s">
        <v>2742</v>
      </c>
      <c r="D21" s="771" t="s">
        <v>267</v>
      </c>
      <c r="E21" s="771" t="s">
        <v>873</v>
      </c>
      <c r="F21" s="49" t="s">
        <v>31</v>
      </c>
      <c r="G21" s="768">
        <v>41289</v>
      </c>
      <c r="H21" s="510" t="s">
        <v>32</v>
      </c>
      <c r="I21" s="48" t="s">
        <v>195</v>
      </c>
      <c r="J21" s="597" t="s">
        <v>2727</v>
      </c>
      <c r="K21" s="49" t="s">
        <v>2722</v>
      </c>
      <c r="L21" s="49" t="s">
        <v>2723</v>
      </c>
      <c r="M21" s="765">
        <v>89276360083</v>
      </c>
      <c r="N21" s="49">
        <v>4</v>
      </c>
      <c r="O21" s="776"/>
      <c r="P21" s="776"/>
      <c r="Q21" s="773" t="s">
        <v>2740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 ht="15.6">
      <c r="A22" s="251">
        <v>13</v>
      </c>
      <c r="B22" s="425" t="s">
        <v>74</v>
      </c>
      <c r="C22" s="767" t="s">
        <v>2743</v>
      </c>
      <c r="D22" s="771" t="s">
        <v>283</v>
      </c>
      <c r="E22" s="771" t="s">
        <v>328</v>
      </c>
      <c r="F22" s="250" t="s">
        <v>40</v>
      </c>
      <c r="G22" s="768">
        <v>41527</v>
      </c>
      <c r="H22" s="510" t="s">
        <v>32</v>
      </c>
      <c r="I22" s="48" t="s">
        <v>195</v>
      </c>
      <c r="J22" s="597" t="s">
        <v>2727</v>
      </c>
      <c r="K22" s="49" t="s">
        <v>2722</v>
      </c>
      <c r="L22" s="49" t="s">
        <v>2723</v>
      </c>
      <c r="M22" s="456">
        <v>89177400997</v>
      </c>
      <c r="N22" s="250">
        <v>4</v>
      </c>
      <c r="O22" s="68"/>
      <c r="P22" s="68"/>
      <c r="Q22" s="430" t="s">
        <v>2744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 ht="15.6">
      <c r="A23" s="250">
        <v>14</v>
      </c>
      <c r="B23" s="425" t="s">
        <v>74</v>
      </c>
      <c r="C23" s="767" t="s">
        <v>2745</v>
      </c>
      <c r="D23" s="771" t="s">
        <v>282</v>
      </c>
      <c r="E23" s="771" t="s">
        <v>173</v>
      </c>
      <c r="F23" s="250" t="s">
        <v>31</v>
      </c>
      <c r="G23" s="768">
        <v>41474</v>
      </c>
      <c r="H23" s="510" t="s">
        <v>32</v>
      </c>
      <c r="I23" s="48" t="s">
        <v>195</v>
      </c>
      <c r="J23" s="597" t="s">
        <v>2727</v>
      </c>
      <c r="K23" s="49" t="s">
        <v>2722</v>
      </c>
      <c r="L23" s="49" t="s">
        <v>2723</v>
      </c>
      <c r="M23" s="456">
        <v>89273005710</v>
      </c>
      <c r="N23" s="250">
        <v>4</v>
      </c>
      <c r="O23" s="68"/>
      <c r="P23" s="68"/>
      <c r="Q23" s="430" t="s">
        <v>2744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 ht="15.6">
      <c r="A24" s="251">
        <v>15</v>
      </c>
      <c r="B24" s="425" t="s">
        <v>74</v>
      </c>
      <c r="C24" s="767" t="s">
        <v>2746</v>
      </c>
      <c r="D24" s="771" t="s">
        <v>2374</v>
      </c>
      <c r="E24" s="771" t="s">
        <v>328</v>
      </c>
      <c r="F24" s="250" t="s">
        <v>40</v>
      </c>
      <c r="G24" s="768">
        <v>41416</v>
      </c>
      <c r="H24" s="510" t="s">
        <v>32</v>
      </c>
      <c r="I24" s="48" t="s">
        <v>195</v>
      </c>
      <c r="J24" s="597" t="s">
        <v>2727</v>
      </c>
      <c r="K24" s="49" t="s">
        <v>2722</v>
      </c>
      <c r="L24" s="49" t="s">
        <v>2723</v>
      </c>
      <c r="M24" s="456">
        <v>89177933430</v>
      </c>
      <c r="N24" s="250">
        <v>4</v>
      </c>
      <c r="O24" s="68"/>
      <c r="P24" s="68"/>
      <c r="Q24" s="430" t="s">
        <v>2744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 ht="15.6">
      <c r="A25" s="250">
        <v>16</v>
      </c>
      <c r="B25" s="425" t="s">
        <v>74</v>
      </c>
      <c r="C25" s="767" t="s">
        <v>2747</v>
      </c>
      <c r="D25" s="771" t="s">
        <v>844</v>
      </c>
      <c r="E25" s="771" t="s">
        <v>58</v>
      </c>
      <c r="F25" s="250" t="s">
        <v>40</v>
      </c>
      <c r="G25" s="772">
        <v>41378</v>
      </c>
      <c r="H25" s="510" t="s">
        <v>32</v>
      </c>
      <c r="I25" s="48" t="s">
        <v>195</v>
      </c>
      <c r="J25" s="597" t="s">
        <v>2727</v>
      </c>
      <c r="K25" s="49" t="s">
        <v>2722</v>
      </c>
      <c r="L25" s="49" t="s">
        <v>2723</v>
      </c>
      <c r="M25" s="456">
        <v>89874740223</v>
      </c>
      <c r="N25" s="250">
        <v>4</v>
      </c>
      <c r="O25" s="68"/>
      <c r="P25" s="68"/>
      <c r="Q25" s="763" t="s">
        <v>2748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 ht="15.6">
      <c r="A26" s="56">
        <v>17</v>
      </c>
      <c r="B26" s="425" t="s">
        <v>74</v>
      </c>
      <c r="C26" s="767" t="s">
        <v>2749</v>
      </c>
      <c r="D26" s="771" t="s">
        <v>282</v>
      </c>
      <c r="E26" s="771" t="s">
        <v>183</v>
      </c>
      <c r="F26" s="778" t="s">
        <v>31</v>
      </c>
      <c r="G26" s="768">
        <v>41425</v>
      </c>
      <c r="H26" s="510" t="s">
        <v>32</v>
      </c>
      <c r="I26" s="48" t="s">
        <v>195</v>
      </c>
      <c r="J26" s="597" t="s">
        <v>2727</v>
      </c>
      <c r="K26" s="49" t="s">
        <v>2722</v>
      </c>
      <c r="L26" s="49" t="s">
        <v>2723</v>
      </c>
      <c r="M26" s="456">
        <v>89871483129</v>
      </c>
      <c r="N26" s="250">
        <v>4</v>
      </c>
      <c r="O26" s="68"/>
      <c r="P26" s="68"/>
      <c r="Q26" s="763" t="s">
        <v>2748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5">
        <v>18</v>
      </c>
      <c r="B27" s="425" t="s">
        <v>74</v>
      </c>
      <c r="C27" s="767" t="s">
        <v>726</v>
      </c>
      <c r="D27" s="771" t="s">
        <v>167</v>
      </c>
      <c r="E27" s="771" t="s">
        <v>956</v>
      </c>
      <c r="F27" s="611" t="s">
        <v>31</v>
      </c>
      <c r="G27" s="768">
        <v>41319</v>
      </c>
      <c r="H27" s="510" t="s">
        <v>32</v>
      </c>
      <c r="I27" s="48" t="s">
        <v>195</v>
      </c>
      <c r="J27" s="597" t="s">
        <v>2727</v>
      </c>
      <c r="K27" s="49" t="s">
        <v>2722</v>
      </c>
      <c r="L27" s="49" t="s">
        <v>2723</v>
      </c>
      <c r="M27" s="611">
        <v>89174393311</v>
      </c>
      <c r="N27" s="611">
        <v>4</v>
      </c>
      <c r="O27" s="190"/>
      <c r="P27" s="190"/>
      <c r="Q27" s="763" t="s">
        <v>2748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5">
        <v>19</v>
      </c>
      <c r="B28" s="425" t="s">
        <v>74</v>
      </c>
      <c r="C28" s="767" t="s">
        <v>1477</v>
      </c>
      <c r="D28" s="771" t="s">
        <v>2750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195</v>
      </c>
      <c r="J28" s="597" t="s">
        <v>2727</v>
      </c>
      <c r="K28" s="49" t="s">
        <v>2722</v>
      </c>
      <c r="L28" s="49" t="s">
        <v>2723</v>
      </c>
      <c r="M28" s="611">
        <v>89177530855</v>
      </c>
      <c r="N28" s="611">
        <v>4</v>
      </c>
      <c r="O28" s="190"/>
      <c r="P28" s="190"/>
      <c r="Q28" s="763" t="s">
        <v>2748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55">
        <v>20</v>
      </c>
      <c r="B29" s="425" t="s">
        <v>74</v>
      </c>
      <c r="C29" s="767" t="s">
        <v>2751</v>
      </c>
      <c r="D29" s="771" t="s">
        <v>148</v>
      </c>
      <c r="E29" s="771" t="s">
        <v>42</v>
      </c>
      <c r="F29" s="611" t="s">
        <v>31</v>
      </c>
      <c r="G29" s="768">
        <v>41431</v>
      </c>
      <c r="H29" s="510" t="s">
        <v>32</v>
      </c>
      <c r="I29" s="48" t="s">
        <v>195</v>
      </c>
      <c r="J29" s="597" t="s">
        <v>2727</v>
      </c>
      <c r="K29" s="49" t="s">
        <v>2722</v>
      </c>
      <c r="L29" s="49" t="s">
        <v>2723</v>
      </c>
      <c r="M29" s="611">
        <v>89191480128</v>
      </c>
      <c r="N29" s="611">
        <v>4</v>
      </c>
      <c r="O29" s="190"/>
      <c r="P29" s="190"/>
      <c r="Q29" s="763" t="s">
        <v>2748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55">
        <v>21</v>
      </c>
      <c r="B30" s="425" t="s">
        <v>74</v>
      </c>
      <c r="C30" s="767" t="s">
        <v>2752</v>
      </c>
      <c r="D30" s="771" t="s">
        <v>2753</v>
      </c>
      <c r="E30" s="771" t="s">
        <v>83</v>
      </c>
      <c r="F30" s="611" t="s">
        <v>40</v>
      </c>
      <c r="G30" s="772">
        <v>41315</v>
      </c>
      <c r="H30" s="510" t="s">
        <v>32</v>
      </c>
      <c r="I30" s="48" t="s">
        <v>195</v>
      </c>
      <c r="J30" s="597" t="s">
        <v>2727</v>
      </c>
      <c r="K30" s="49" t="s">
        <v>2722</v>
      </c>
      <c r="L30" s="49" t="s">
        <v>2723</v>
      </c>
      <c r="M30" s="611">
        <v>89177764724</v>
      </c>
      <c r="N30" s="611">
        <v>4</v>
      </c>
      <c r="O30" s="190"/>
      <c r="P30" s="190"/>
      <c r="Q30" s="763" t="s">
        <v>2748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55">
        <v>22</v>
      </c>
      <c r="B31" s="425" t="s">
        <v>74</v>
      </c>
      <c r="C31" s="767" t="s">
        <v>2754</v>
      </c>
      <c r="D31" s="771" t="s">
        <v>198</v>
      </c>
      <c r="E31" s="771" t="s">
        <v>2755</v>
      </c>
      <c r="F31" s="611" t="s">
        <v>31</v>
      </c>
      <c r="G31" s="768">
        <v>41575</v>
      </c>
      <c r="H31" s="510" t="s">
        <v>32</v>
      </c>
      <c r="I31" s="48" t="s">
        <v>195</v>
      </c>
      <c r="J31" s="597" t="s">
        <v>2727</v>
      </c>
      <c r="K31" s="49" t="s">
        <v>2722</v>
      </c>
      <c r="L31" s="49" t="s">
        <v>2723</v>
      </c>
      <c r="M31" s="611">
        <v>89872511142</v>
      </c>
      <c r="N31" s="611">
        <v>4</v>
      </c>
      <c r="O31" s="190"/>
      <c r="P31" s="190"/>
      <c r="Q31" s="763" t="s">
        <v>2748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55">
        <v>23</v>
      </c>
      <c r="B32" s="425" t="s">
        <v>74</v>
      </c>
      <c r="C32" s="767" t="s">
        <v>2756</v>
      </c>
      <c r="D32" s="771" t="s">
        <v>122</v>
      </c>
      <c r="E32" s="771" t="s">
        <v>54</v>
      </c>
      <c r="F32" s="611" t="s">
        <v>31</v>
      </c>
      <c r="G32" s="768">
        <v>41544</v>
      </c>
      <c r="H32" s="510" t="s">
        <v>32</v>
      </c>
      <c r="I32" s="48" t="s">
        <v>195</v>
      </c>
      <c r="J32" s="597" t="s">
        <v>2727</v>
      </c>
      <c r="K32" s="49" t="s">
        <v>2722</v>
      </c>
      <c r="L32" s="49" t="s">
        <v>2723</v>
      </c>
      <c r="M32" s="611">
        <v>89173441782</v>
      </c>
      <c r="N32" s="611">
        <v>4</v>
      </c>
      <c r="O32" s="190"/>
      <c r="P32" s="190"/>
      <c r="Q32" s="763" t="s">
        <v>2748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5">
        <v>24</v>
      </c>
      <c r="B33" s="425" t="s">
        <v>74</v>
      </c>
      <c r="C33" s="767" t="s">
        <v>889</v>
      </c>
      <c r="D33" s="771" t="s">
        <v>235</v>
      </c>
      <c r="E33" s="771" t="s">
        <v>42</v>
      </c>
      <c r="F33" s="611" t="s">
        <v>31</v>
      </c>
      <c r="G33" s="772">
        <v>41482</v>
      </c>
      <c r="H33" s="510" t="s">
        <v>32</v>
      </c>
      <c r="I33" s="48" t="s">
        <v>195</v>
      </c>
      <c r="J33" s="597" t="s">
        <v>2727</v>
      </c>
      <c r="K33" s="49" t="s">
        <v>2722</v>
      </c>
      <c r="L33" s="49" t="s">
        <v>2723</v>
      </c>
      <c r="M33" s="611">
        <v>89279303482</v>
      </c>
      <c r="N33" s="611">
        <v>4</v>
      </c>
      <c r="O33" s="190"/>
      <c r="P33" s="190"/>
      <c r="Q33" s="763" t="s">
        <v>2748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55">
        <v>25</v>
      </c>
      <c r="B34" s="425" t="s">
        <v>74</v>
      </c>
      <c r="C34" s="767" t="s">
        <v>151</v>
      </c>
      <c r="D34" s="771" t="s">
        <v>108</v>
      </c>
      <c r="E34" s="771" t="s">
        <v>52</v>
      </c>
      <c r="F34" s="611" t="s">
        <v>31</v>
      </c>
      <c r="G34" s="768">
        <v>41490</v>
      </c>
      <c r="H34" s="510" t="s">
        <v>32</v>
      </c>
      <c r="I34" s="48" t="s">
        <v>195</v>
      </c>
      <c r="J34" s="597" t="s">
        <v>2727</v>
      </c>
      <c r="K34" s="49" t="s">
        <v>2722</v>
      </c>
      <c r="L34" s="49" t="s">
        <v>2723</v>
      </c>
      <c r="M34" s="611">
        <v>89177325057</v>
      </c>
      <c r="N34" s="611">
        <v>4</v>
      </c>
      <c r="O34" s="190"/>
      <c r="P34" s="190"/>
      <c r="Q34" s="763" t="s">
        <v>2748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55">
        <v>26</v>
      </c>
      <c r="B35" s="425" t="s">
        <v>74</v>
      </c>
      <c r="C35" s="767" t="s">
        <v>2757</v>
      </c>
      <c r="D35" s="771" t="s">
        <v>1009</v>
      </c>
      <c r="E35" s="771" t="s">
        <v>1362</v>
      </c>
      <c r="F35" s="611" t="s">
        <v>31</v>
      </c>
      <c r="G35" s="768">
        <v>41569</v>
      </c>
      <c r="H35" s="510" t="s">
        <v>32</v>
      </c>
      <c r="I35" s="48" t="s">
        <v>195</v>
      </c>
      <c r="J35" s="597" t="s">
        <v>2727</v>
      </c>
      <c r="K35" s="49" t="s">
        <v>2722</v>
      </c>
      <c r="L35" s="49" t="s">
        <v>2723</v>
      </c>
      <c r="M35" s="611">
        <v>89876168586</v>
      </c>
      <c r="N35" s="611">
        <v>4</v>
      </c>
      <c r="O35" s="190"/>
      <c r="P35" s="190"/>
      <c r="Q35" s="597" t="s">
        <v>2758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55">
        <v>27</v>
      </c>
      <c r="B36" s="425" t="s">
        <v>74</v>
      </c>
      <c r="C36" s="771" t="s">
        <v>2759</v>
      </c>
      <c r="D36" s="771" t="s">
        <v>293</v>
      </c>
      <c r="E36" s="771" t="s">
        <v>181</v>
      </c>
      <c r="F36" s="611" t="s">
        <v>40</v>
      </c>
      <c r="G36" s="741">
        <v>41619</v>
      </c>
      <c r="H36" s="611" t="s">
        <v>32</v>
      </c>
      <c r="I36" s="779" t="s">
        <v>195</v>
      </c>
      <c r="J36" s="597" t="s">
        <v>2727</v>
      </c>
      <c r="K36" s="49" t="s">
        <v>2722</v>
      </c>
      <c r="L36" s="49" t="s">
        <v>2723</v>
      </c>
      <c r="M36" s="611">
        <v>89664003931</v>
      </c>
      <c r="N36" s="611">
        <v>4</v>
      </c>
      <c r="O36" s="190"/>
      <c r="P36" s="190"/>
      <c r="Q36" s="763" t="s">
        <v>2748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55">
        <v>28</v>
      </c>
      <c r="B37" s="425" t="s">
        <v>74</v>
      </c>
      <c r="C37" s="771" t="s">
        <v>2760</v>
      </c>
      <c r="D37" s="771" t="s">
        <v>136</v>
      </c>
      <c r="E37" s="771" t="s">
        <v>83</v>
      </c>
      <c r="F37" s="611" t="s">
        <v>40</v>
      </c>
      <c r="G37" s="741">
        <v>41412</v>
      </c>
      <c r="H37" s="611" t="s">
        <v>32</v>
      </c>
      <c r="I37" s="779" t="s">
        <v>195</v>
      </c>
      <c r="J37" s="597" t="s">
        <v>2727</v>
      </c>
      <c r="K37" s="49" t="s">
        <v>2722</v>
      </c>
      <c r="L37" s="49" t="s">
        <v>2723</v>
      </c>
      <c r="M37" s="597">
        <v>89173665937</v>
      </c>
      <c r="N37" s="611">
        <v>4</v>
      </c>
      <c r="O37" s="190"/>
      <c r="P37" s="190"/>
      <c r="Q37" s="430" t="s">
        <v>2724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38">
        <v>42</v>
      </c>
      <c r="B38" s="425" t="s">
        <v>74</v>
      </c>
      <c r="C38" s="780" t="s">
        <v>2761</v>
      </c>
      <c r="D38" s="780" t="s">
        <v>237</v>
      </c>
      <c r="E38" s="780" t="s">
        <v>137</v>
      </c>
      <c r="F38" s="781">
        <v>39842</v>
      </c>
      <c r="G38" s="780" t="s">
        <v>40</v>
      </c>
      <c r="H38" s="780" t="s">
        <v>32</v>
      </c>
      <c r="I38" s="782" t="s">
        <v>195</v>
      </c>
      <c r="J38" s="597" t="s">
        <v>2727</v>
      </c>
      <c r="K38" s="49" t="s">
        <v>2762</v>
      </c>
      <c r="L38" s="783"/>
      <c r="M38" s="783"/>
      <c r="N38" s="784"/>
      <c r="O38" s="785"/>
      <c r="P38" s="785"/>
      <c r="Q38" s="780" t="s">
        <v>2763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38">
        <v>43</v>
      </c>
      <c r="B39" s="425" t="s">
        <v>74</v>
      </c>
      <c r="C39" s="780" t="s">
        <v>2764</v>
      </c>
      <c r="D39" s="780" t="s">
        <v>763</v>
      </c>
      <c r="E39" s="780" t="s">
        <v>87</v>
      </c>
      <c r="F39" s="781">
        <v>39582</v>
      </c>
      <c r="G39" s="780" t="s">
        <v>40</v>
      </c>
      <c r="H39" s="780" t="s">
        <v>32</v>
      </c>
      <c r="I39" s="786" t="s">
        <v>195</v>
      </c>
      <c r="J39" s="597" t="s">
        <v>2727</v>
      </c>
      <c r="K39" s="49" t="s">
        <v>2762</v>
      </c>
      <c r="L39" s="783"/>
      <c r="M39" s="783"/>
      <c r="N39" s="780"/>
      <c r="O39" s="785"/>
      <c r="P39" s="785"/>
      <c r="Q39" s="780" t="s">
        <v>2763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38">
        <v>44</v>
      </c>
      <c r="B40" s="425" t="s">
        <v>74</v>
      </c>
      <c r="C40" s="780" t="s">
        <v>2765</v>
      </c>
      <c r="D40" s="780" t="s">
        <v>2766</v>
      </c>
      <c r="E40" s="780" t="s">
        <v>54</v>
      </c>
      <c r="F40" s="781">
        <v>38917</v>
      </c>
      <c r="G40" s="787" t="s">
        <v>31</v>
      </c>
      <c r="H40" s="784" t="s">
        <v>32</v>
      </c>
      <c r="I40" s="782" t="s">
        <v>195</v>
      </c>
      <c r="J40" s="597" t="s">
        <v>2767</v>
      </c>
      <c r="K40" s="49" t="s">
        <v>2768</v>
      </c>
      <c r="L40" s="783"/>
      <c r="M40" s="783"/>
      <c r="N40" s="780"/>
      <c r="O40" s="785"/>
      <c r="P40" s="785"/>
      <c r="Q40" s="780" t="s">
        <v>2769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38">
        <v>45</v>
      </c>
      <c r="B41" s="425" t="s">
        <v>74</v>
      </c>
      <c r="C41" s="780" t="s">
        <v>2770</v>
      </c>
      <c r="D41" s="780" t="s">
        <v>96</v>
      </c>
      <c r="E41" s="780" t="s">
        <v>163</v>
      </c>
      <c r="F41" s="781">
        <v>38806</v>
      </c>
      <c r="G41" s="787" t="s">
        <v>31</v>
      </c>
      <c r="H41" s="784" t="s">
        <v>32</v>
      </c>
      <c r="I41" s="786" t="s">
        <v>195</v>
      </c>
      <c r="J41" s="597" t="s">
        <v>2767</v>
      </c>
      <c r="K41" s="49" t="s">
        <v>2768</v>
      </c>
      <c r="L41" s="783"/>
      <c r="M41" s="783"/>
      <c r="N41" s="780"/>
      <c r="O41" s="785"/>
      <c r="P41" s="785"/>
      <c r="Q41" s="780" t="s">
        <v>2769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38">
        <v>46</v>
      </c>
      <c r="B42" s="425" t="s">
        <v>74</v>
      </c>
      <c r="C42" s="780" t="s">
        <v>1449</v>
      </c>
      <c r="D42" s="780" t="s">
        <v>122</v>
      </c>
      <c r="E42" s="780" t="s">
        <v>307</v>
      </c>
      <c r="F42" s="781">
        <v>38908</v>
      </c>
      <c r="G42" s="780" t="s">
        <v>31</v>
      </c>
      <c r="H42" s="780" t="s">
        <v>32</v>
      </c>
      <c r="I42" s="782" t="s">
        <v>195</v>
      </c>
      <c r="J42" s="597" t="s">
        <v>2767</v>
      </c>
      <c r="K42" s="49" t="s">
        <v>2768</v>
      </c>
      <c r="L42" s="783"/>
      <c r="M42" s="783"/>
      <c r="N42" s="780"/>
      <c r="O42" s="785"/>
      <c r="P42" s="785"/>
      <c r="Q42" s="780" t="s">
        <v>2769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38">
        <v>47</v>
      </c>
      <c r="B43" s="425" t="s">
        <v>74</v>
      </c>
      <c r="C43" s="780" t="s">
        <v>101</v>
      </c>
      <c r="D43" s="780" t="s">
        <v>763</v>
      </c>
      <c r="E43" s="780" t="s">
        <v>137</v>
      </c>
      <c r="F43" s="788">
        <v>40844</v>
      </c>
      <c r="G43" s="780" t="s">
        <v>40</v>
      </c>
      <c r="H43" s="780" t="s">
        <v>32</v>
      </c>
      <c r="I43" s="786" t="s">
        <v>195</v>
      </c>
      <c r="J43" s="597" t="s">
        <v>2727</v>
      </c>
      <c r="K43" s="49" t="s">
        <v>2762</v>
      </c>
      <c r="L43" s="783"/>
      <c r="M43" s="783"/>
      <c r="N43" s="789"/>
      <c r="O43" s="785"/>
      <c r="P43" s="785"/>
      <c r="Q43" s="780" t="s">
        <v>2763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8.2">
      <c r="A44" s="38">
        <v>48</v>
      </c>
      <c r="B44" s="790" t="s">
        <v>74</v>
      </c>
      <c r="C44" s="791" t="s">
        <v>2771</v>
      </c>
      <c r="D44" s="791" t="s">
        <v>218</v>
      </c>
      <c r="E44" s="791" t="s">
        <v>252</v>
      </c>
      <c r="F44" s="792">
        <v>39270</v>
      </c>
      <c r="G44" s="791" t="s">
        <v>40</v>
      </c>
      <c r="H44" s="510" t="s">
        <v>32</v>
      </c>
      <c r="I44" s="48" t="s">
        <v>195</v>
      </c>
      <c r="J44" s="597" t="s">
        <v>2727</v>
      </c>
      <c r="K44" s="49" t="s">
        <v>2722</v>
      </c>
      <c r="L44" s="793" t="s">
        <v>2772</v>
      </c>
      <c r="M44" s="793">
        <v>89373599273</v>
      </c>
      <c r="N44" s="794">
        <v>10</v>
      </c>
      <c r="O44" s="785"/>
      <c r="P44" s="785"/>
      <c r="Q44" s="791" t="s">
        <v>2773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8.2">
      <c r="A45" s="38">
        <v>49</v>
      </c>
      <c r="B45" s="425" t="s">
        <v>74</v>
      </c>
      <c r="C45" s="791" t="s">
        <v>2774</v>
      </c>
      <c r="D45" s="791" t="s">
        <v>162</v>
      </c>
      <c r="E45" s="791" t="s">
        <v>163</v>
      </c>
      <c r="F45" s="792">
        <v>39242</v>
      </c>
      <c r="G45" s="791" t="s">
        <v>31</v>
      </c>
      <c r="H45" s="510" t="s">
        <v>32</v>
      </c>
      <c r="I45" s="48" t="s">
        <v>195</v>
      </c>
      <c r="J45" s="597" t="s">
        <v>2727</v>
      </c>
      <c r="K45" s="49" t="s">
        <v>2722</v>
      </c>
      <c r="L45" s="793" t="s">
        <v>2775</v>
      </c>
      <c r="M45" s="793">
        <v>879867094475</v>
      </c>
      <c r="N45" s="795">
        <v>10</v>
      </c>
      <c r="O45" s="785"/>
      <c r="P45" s="785"/>
      <c r="Q45" s="791" t="s">
        <v>2773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2">
      <c r="A46" s="38">
        <v>50</v>
      </c>
      <c r="B46" s="425" t="s">
        <v>74</v>
      </c>
      <c r="C46" s="791" t="s">
        <v>2776</v>
      </c>
      <c r="D46" s="791" t="s">
        <v>86</v>
      </c>
      <c r="E46" s="791" t="s">
        <v>132</v>
      </c>
      <c r="F46" s="792">
        <v>39498</v>
      </c>
      <c r="G46" s="796" t="s">
        <v>40</v>
      </c>
      <c r="H46" s="510" t="s">
        <v>32</v>
      </c>
      <c r="I46" s="48" t="s">
        <v>195</v>
      </c>
      <c r="J46" s="597" t="s">
        <v>2727</v>
      </c>
      <c r="K46" s="49" t="s">
        <v>2722</v>
      </c>
      <c r="L46" s="793" t="s">
        <v>2777</v>
      </c>
      <c r="M46" s="793">
        <v>89177653025</v>
      </c>
      <c r="N46" s="795">
        <v>10</v>
      </c>
      <c r="O46" s="785"/>
      <c r="P46" s="785"/>
      <c r="Q46" s="791" t="s">
        <v>2773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38">
        <v>51</v>
      </c>
      <c r="B47" s="425" t="s">
        <v>74</v>
      </c>
      <c r="C47" s="791" t="s">
        <v>2778</v>
      </c>
      <c r="D47" s="791" t="s">
        <v>116</v>
      </c>
      <c r="E47" s="791" t="s">
        <v>399</v>
      </c>
      <c r="F47" s="792">
        <v>39264</v>
      </c>
      <c r="G47" s="796" t="s">
        <v>31</v>
      </c>
      <c r="H47" s="510" t="s">
        <v>32</v>
      </c>
      <c r="I47" s="48" t="s">
        <v>195</v>
      </c>
      <c r="J47" s="597" t="s">
        <v>2727</v>
      </c>
      <c r="K47" s="49" t="s">
        <v>2722</v>
      </c>
      <c r="L47" s="797" t="s">
        <v>2779</v>
      </c>
      <c r="M47" s="793">
        <v>89173540181</v>
      </c>
      <c r="N47" s="795">
        <v>10</v>
      </c>
      <c r="O47" s="785"/>
      <c r="P47" s="785"/>
      <c r="Q47" s="791" t="s">
        <v>2773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38">
        <v>52</v>
      </c>
      <c r="B48" s="425" t="s">
        <v>74</v>
      </c>
      <c r="C48" s="798" t="s">
        <v>2780</v>
      </c>
      <c r="D48" s="798" t="s">
        <v>2587</v>
      </c>
      <c r="E48" s="798" t="s">
        <v>236</v>
      </c>
      <c r="F48" s="799">
        <v>39306</v>
      </c>
      <c r="G48" s="798" t="s">
        <v>40</v>
      </c>
      <c r="H48" s="510" t="s">
        <v>32</v>
      </c>
      <c r="I48" s="48" t="s">
        <v>195</v>
      </c>
      <c r="J48" s="597" t="s">
        <v>2727</v>
      </c>
      <c r="K48" s="49" t="s">
        <v>2722</v>
      </c>
      <c r="L48" s="798" t="s">
        <v>2781</v>
      </c>
      <c r="M48" s="798">
        <v>89273131570</v>
      </c>
      <c r="N48" s="800">
        <v>10</v>
      </c>
      <c r="Q48" s="791" t="s">
        <v>2773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8.2">
      <c r="A49" s="38">
        <v>53</v>
      </c>
      <c r="B49" s="425" t="s">
        <v>74</v>
      </c>
      <c r="C49" s="791" t="s">
        <v>2503</v>
      </c>
      <c r="D49" s="791" t="s">
        <v>278</v>
      </c>
      <c r="E49" s="791" t="s">
        <v>69</v>
      </c>
      <c r="F49" s="792">
        <v>39487</v>
      </c>
      <c r="G49" s="796" t="s">
        <v>31</v>
      </c>
      <c r="H49" s="510" t="s">
        <v>32</v>
      </c>
      <c r="I49" s="48" t="s">
        <v>195</v>
      </c>
      <c r="J49" s="597" t="s">
        <v>2727</v>
      </c>
      <c r="K49" s="49" t="s">
        <v>2722</v>
      </c>
      <c r="L49" s="793" t="s">
        <v>2782</v>
      </c>
      <c r="M49" s="793">
        <v>879962568706</v>
      </c>
      <c r="N49" s="795">
        <v>9</v>
      </c>
      <c r="O49" s="785"/>
      <c r="P49" s="785"/>
      <c r="Q49" s="791" t="s">
        <v>2773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28.2">
      <c r="A50" s="38">
        <v>54</v>
      </c>
      <c r="B50" s="425" t="s">
        <v>74</v>
      </c>
      <c r="C50" s="791" t="s">
        <v>545</v>
      </c>
      <c r="D50" s="791" t="s">
        <v>145</v>
      </c>
      <c r="E50" s="791" t="s">
        <v>2783</v>
      </c>
      <c r="F50" s="792">
        <v>39626</v>
      </c>
      <c r="G50" s="796" t="s">
        <v>40</v>
      </c>
      <c r="H50" s="510" t="s">
        <v>32</v>
      </c>
      <c r="I50" s="48" t="s">
        <v>195</v>
      </c>
      <c r="J50" s="597" t="s">
        <v>2727</v>
      </c>
      <c r="K50" s="49" t="s">
        <v>2722</v>
      </c>
      <c r="L50" s="793" t="s">
        <v>2784</v>
      </c>
      <c r="M50" s="793">
        <v>89874724311</v>
      </c>
      <c r="N50" s="795">
        <v>9</v>
      </c>
      <c r="O50" s="785"/>
      <c r="P50" s="785"/>
      <c r="Q50" s="791" t="s">
        <v>2773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8.2">
      <c r="A51" s="38">
        <v>55</v>
      </c>
      <c r="B51" s="790" t="s">
        <v>74</v>
      </c>
      <c r="C51" s="791" t="s">
        <v>2785</v>
      </c>
      <c r="D51" s="791" t="s">
        <v>382</v>
      </c>
      <c r="E51" s="791" t="s">
        <v>52</v>
      </c>
      <c r="F51" s="801">
        <v>39770</v>
      </c>
      <c r="G51" s="780" t="s">
        <v>31</v>
      </c>
      <c r="H51" s="510" t="s">
        <v>32</v>
      </c>
      <c r="I51" s="48" t="s">
        <v>195</v>
      </c>
      <c r="J51" s="597" t="s">
        <v>2727</v>
      </c>
      <c r="K51" s="49" t="s">
        <v>2722</v>
      </c>
      <c r="L51" s="793" t="s">
        <v>2786</v>
      </c>
      <c r="M51" s="793">
        <v>879876057760</v>
      </c>
      <c r="N51" s="795">
        <v>9</v>
      </c>
      <c r="O51" s="785"/>
      <c r="P51" s="785"/>
      <c r="Q51" s="791" t="s">
        <v>2773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8.2">
      <c r="A52" s="38">
        <v>56</v>
      </c>
      <c r="B52" s="425" t="s">
        <v>74</v>
      </c>
      <c r="C52" s="791" t="s">
        <v>2787</v>
      </c>
      <c r="D52" s="791" t="s">
        <v>155</v>
      </c>
      <c r="E52" s="791" t="s">
        <v>605</v>
      </c>
      <c r="F52" s="792">
        <v>39610</v>
      </c>
      <c r="G52" s="791" t="s">
        <v>40</v>
      </c>
      <c r="H52" s="510" t="s">
        <v>32</v>
      </c>
      <c r="I52" s="48" t="s">
        <v>195</v>
      </c>
      <c r="J52" s="597" t="s">
        <v>2727</v>
      </c>
      <c r="K52" s="49" t="s">
        <v>2722</v>
      </c>
      <c r="L52" s="793" t="s">
        <v>2788</v>
      </c>
      <c r="M52" s="793">
        <v>89260918430</v>
      </c>
      <c r="N52" s="794">
        <v>9</v>
      </c>
      <c r="O52" s="785"/>
      <c r="P52" s="785"/>
      <c r="Q52" s="791" t="s">
        <v>2773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2">
      <c r="A53" s="38">
        <v>57</v>
      </c>
      <c r="B53" s="425" t="s">
        <v>74</v>
      </c>
      <c r="C53" s="791" t="s">
        <v>2789</v>
      </c>
      <c r="D53" s="791" t="s">
        <v>1942</v>
      </c>
      <c r="E53" s="791" t="s">
        <v>2790</v>
      </c>
      <c r="F53" s="792">
        <v>39484</v>
      </c>
      <c r="G53" s="780" t="s">
        <v>40</v>
      </c>
      <c r="H53" s="510" t="s">
        <v>32</v>
      </c>
      <c r="I53" s="48" t="s">
        <v>195</v>
      </c>
      <c r="J53" s="597" t="s">
        <v>2727</v>
      </c>
      <c r="K53" s="49" t="s">
        <v>2722</v>
      </c>
      <c r="L53" s="793" t="s">
        <v>2791</v>
      </c>
      <c r="M53" s="793">
        <v>89177632530</v>
      </c>
      <c r="N53" s="795">
        <v>9</v>
      </c>
      <c r="O53" s="785"/>
      <c r="P53" s="785"/>
      <c r="Q53" s="791" t="s">
        <v>2773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8.2">
      <c r="A54" s="38">
        <v>58</v>
      </c>
      <c r="B54" s="425" t="s">
        <v>74</v>
      </c>
      <c r="C54" s="791" t="s">
        <v>2792</v>
      </c>
      <c r="D54" s="791" t="s">
        <v>2793</v>
      </c>
      <c r="E54" s="791" t="s">
        <v>262</v>
      </c>
      <c r="F54" s="792">
        <v>40101</v>
      </c>
      <c r="G54" s="796" t="s">
        <v>31</v>
      </c>
      <c r="H54" s="510" t="s">
        <v>32</v>
      </c>
      <c r="I54" s="48" t="s">
        <v>195</v>
      </c>
      <c r="J54" s="597" t="s">
        <v>2727</v>
      </c>
      <c r="K54" s="49" t="s">
        <v>2722</v>
      </c>
      <c r="L54" s="793" t="s">
        <v>2794</v>
      </c>
      <c r="M54" s="793">
        <v>89373065590</v>
      </c>
      <c r="N54" s="795">
        <v>8</v>
      </c>
      <c r="O54" s="785"/>
      <c r="P54" s="785"/>
      <c r="Q54" s="791" t="s">
        <v>2773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28.2">
      <c r="A55" s="38">
        <v>59</v>
      </c>
      <c r="B55" s="425" t="s">
        <v>74</v>
      </c>
      <c r="C55" s="791" t="s">
        <v>1330</v>
      </c>
      <c r="D55" s="791" t="s">
        <v>1254</v>
      </c>
      <c r="E55" s="791" t="s">
        <v>66</v>
      </c>
      <c r="F55" s="792">
        <v>40011</v>
      </c>
      <c r="G55" s="780" t="s">
        <v>31</v>
      </c>
      <c r="H55" s="510" t="s">
        <v>32</v>
      </c>
      <c r="I55" s="48" t="s">
        <v>195</v>
      </c>
      <c r="J55" s="597" t="s">
        <v>2727</v>
      </c>
      <c r="K55" s="49" t="s">
        <v>2722</v>
      </c>
      <c r="L55" s="793" t="s">
        <v>2795</v>
      </c>
      <c r="M55" s="793">
        <v>89870530474</v>
      </c>
      <c r="N55" s="795">
        <v>8</v>
      </c>
      <c r="O55" s="785"/>
      <c r="P55" s="785"/>
      <c r="Q55" s="791" t="s">
        <v>2773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28.2">
      <c r="A56" s="38">
        <v>60</v>
      </c>
      <c r="B56" s="425" t="s">
        <v>74</v>
      </c>
      <c r="C56" s="791" t="s">
        <v>2796</v>
      </c>
      <c r="D56" s="791" t="s">
        <v>267</v>
      </c>
      <c r="E56" s="791" t="s">
        <v>65</v>
      </c>
      <c r="F56" s="792">
        <v>40036</v>
      </c>
      <c r="G56" s="780" t="s">
        <v>31</v>
      </c>
      <c r="H56" s="510" t="s">
        <v>32</v>
      </c>
      <c r="I56" s="48" t="s">
        <v>195</v>
      </c>
      <c r="J56" s="597" t="s">
        <v>2727</v>
      </c>
      <c r="K56" s="49" t="s">
        <v>2722</v>
      </c>
      <c r="L56" s="793" t="s">
        <v>2797</v>
      </c>
      <c r="M56" s="793">
        <v>89962567753</v>
      </c>
      <c r="N56" s="789">
        <v>8</v>
      </c>
      <c r="O56" s="785"/>
      <c r="P56" s="785"/>
      <c r="Q56" s="791" t="s">
        <v>2773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38">
        <v>61</v>
      </c>
      <c r="B57" s="425" t="s">
        <v>74</v>
      </c>
      <c r="C57" s="798" t="s">
        <v>2798</v>
      </c>
      <c r="D57" s="798" t="s">
        <v>398</v>
      </c>
      <c r="E57" s="798" t="s">
        <v>117</v>
      </c>
      <c r="F57" s="799">
        <v>40006</v>
      </c>
      <c r="G57" s="798" t="s">
        <v>31</v>
      </c>
      <c r="H57" s="510" t="s">
        <v>32</v>
      </c>
      <c r="I57" s="48" t="s">
        <v>195</v>
      </c>
      <c r="J57" s="597" t="s">
        <v>2727</v>
      </c>
      <c r="K57" s="49" t="s">
        <v>2722</v>
      </c>
      <c r="L57" s="798" t="s">
        <v>2799</v>
      </c>
      <c r="M57" s="798">
        <v>89961085239</v>
      </c>
      <c r="N57" s="800">
        <v>8</v>
      </c>
      <c r="Q57" s="791" t="s">
        <v>2773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8.2">
      <c r="A58" s="38">
        <v>62</v>
      </c>
      <c r="B58" s="790" t="s">
        <v>74</v>
      </c>
      <c r="C58" s="791" t="s">
        <v>2800</v>
      </c>
      <c r="D58" s="791" t="s">
        <v>1490</v>
      </c>
      <c r="E58" s="791" t="s">
        <v>63</v>
      </c>
      <c r="F58" s="792">
        <v>40198</v>
      </c>
      <c r="G58" s="780" t="s">
        <v>31</v>
      </c>
      <c r="H58" s="510" t="s">
        <v>32</v>
      </c>
      <c r="I58" s="48" t="s">
        <v>195</v>
      </c>
      <c r="J58" s="597" t="s">
        <v>2727</v>
      </c>
      <c r="K58" s="49" t="s">
        <v>2722</v>
      </c>
      <c r="L58" s="793" t="s">
        <v>2801</v>
      </c>
      <c r="M58" s="793">
        <v>89869796960</v>
      </c>
      <c r="N58" s="789">
        <v>8</v>
      </c>
      <c r="O58" s="785"/>
      <c r="P58" s="785"/>
      <c r="Q58" s="791" t="s">
        <v>2773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38">
        <v>63</v>
      </c>
      <c r="B59" s="425" t="s">
        <v>74</v>
      </c>
      <c r="C59" s="798" t="s">
        <v>2802</v>
      </c>
      <c r="D59" s="798" t="s">
        <v>1942</v>
      </c>
      <c r="E59" s="798" t="s">
        <v>380</v>
      </c>
      <c r="F59" s="802">
        <v>40115</v>
      </c>
      <c r="G59" s="798" t="s">
        <v>40</v>
      </c>
      <c r="H59" s="510" t="s">
        <v>32</v>
      </c>
      <c r="I59" s="48" t="s">
        <v>195</v>
      </c>
      <c r="J59" s="597" t="s">
        <v>2727</v>
      </c>
      <c r="K59" s="49" t="s">
        <v>2722</v>
      </c>
      <c r="L59" s="798" t="s">
        <v>2803</v>
      </c>
      <c r="M59" s="798">
        <v>89656606579</v>
      </c>
      <c r="N59" s="800">
        <v>8</v>
      </c>
      <c r="Q59" s="791" t="s">
        <v>2773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38">
        <v>64</v>
      </c>
      <c r="B60" s="425" t="s">
        <v>74</v>
      </c>
      <c r="C60" s="798" t="s">
        <v>2804</v>
      </c>
      <c r="D60" s="798" t="s">
        <v>2805</v>
      </c>
      <c r="E60" s="798" t="s">
        <v>294</v>
      </c>
      <c r="F60" s="799">
        <v>39917</v>
      </c>
      <c r="G60" s="798" t="s">
        <v>40</v>
      </c>
      <c r="H60" s="510" t="s">
        <v>32</v>
      </c>
      <c r="I60" s="48" t="s">
        <v>195</v>
      </c>
      <c r="J60" s="597" t="s">
        <v>2727</v>
      </c>
      <c r="K60" s="49" t="s">
        <v>2722</v>
      </c>
      <c r="L60" s="798" t="s">
        <v>2806</v>
      </c>
      <c r="M60" s="798">
        <v>89050016589</v>
      </c>
      <c r="N60" s="800">
        <v>8</v>
      </c>
      <c r="O60" s="785"/>
      <c r="P60" s="785"/>
      <c r="Q60" s="791" t="s">
        <v>2773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8.2">
      <c r="A61" s="38">
        <v>65</v>
      </c>
      <c r="B61" s="425" t="s">
        <v>74</v>
      </c>
      <c r="C61" s="791" t="s">
        <v>2807</v>
      </c>
      <c r="D61" s="791" t="s">
        <v>160</v>
      </c>
      <c r="E61" s="791" t="s">
        <v>2808</v>
      </c>
      <c r="F61" s="801">
        <v>40557</v>
      </c>
      <c r="G61" s="791" t="s">
        <v>31</v>
      </c>
      <c r="H61" s="510" t="s">
        <v>32</v>
      </c>
      <c r="I61" s="48" t="s">
        <v>195</v>
      </c>
      <c r="J61" s="597" t="s">
        <v>2727</v>
      </c>
      <c r="K61" s="49" t="s">
        <v>2722</v>
      </c>
      <c r="L61" s="793" t="s">
        <v>2809</v>
      </c>
      <c r="M61" s="793">
        <v>89872415970</v>
      </c>
      <c r="N61" s="794">
        <v>7</v>
      </c>
      <c r="O61" s="785"/>
      <c r="P61" s="785"/>
      <c r="Q61" s="791" t="s">
        <v>2773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38">
        <v>66</v>
      </c>
      <c r="B62" s="425" t="s">
        <v>74</v>
      </c>
      <c r="C62" s="791" t="s">
        <v>2810</v>
      </c>
      <c r="D62" s="791" t="s">
        <v>2811</v>
      </c>
      <c r="E62" s="791" t="s">
        <v>118</v>
      </c>
      <c r="F62" s="792">
        <v>40476</v>
      </c>
      <c r="G62" s="796" t="s">
        <v>31</v>
      </c>
      <c r="H62" s="510" t="s">
        <v>32</v>
      </c>
      <c r="I62" s="48" t="s">
        <v>195</v>
      </c>
      <c r="J62" s="597" t="s">
        <v>2727</v>
      </c>
      <c r="K62" s="49" t="s">
        <v>2722</v>
      </c>
      <c r="L62" s="803" t="s">
        <v>2812</v>
      </c>
      <c r="M62" s="793">
        <v>89867074478</v>
      </c>
      <c r="N62" s="795">
        <v>7</v>
      </c>
      <c r="O62" s="785"/>
      <c r="P62" s="785"/>
      <c r="Q62" s="791" t="s">
        <v>2773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38">
        <v>67</v>
      </c>
      <c r="B63" s="425" t="s">
        <v>74</v>
      </c>
      <c r="C63" s="804" t="s">
        <v>2813</v>
      </c>
      <c r="D63" s="798" t="s">
        <v>2814</v>
      </c>
      <c r="E63" s="798" t="s">
        <v>92</v>
      </c>
      <c r="F63" s="799">
        <v>40336</v>
      </c>
      <c r="G63" s="798" t="s">
        <v>40</v>
      </c>
      <c r="H63" s="510" t="s">
        <v>32</v>
      </c>
      <c r="I63" s="48" t="s">
        <v>195</v>
      </c>
      <c r="J63" s="597" t="s">
        <v>2727</v>
      </c>
      <c r="K63" s="49" t="s">
        <v>2722</v>
      </c>
      <c r="L63" s="798" t="s">
        <v>2815</v>
      </c>
      <c r="M63" s="798">
        <v>89173525200</v>
      </c>
      <c r="N63" s="800">
        <v>7</v>
      </c>
      <c r="Q63" s="791" t="s">
        <v>2773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38">
        <v>68</v>
      </c>
      <c r="B64" s="425" t="s">
        <v>74</v>
      </c>
      <c r="C64" s="791" t="s">
        <v>879</v>
      </c>
      <c r="D64" s="791" t="s">
        <v>120</v>
      </c>
      <c r="E64" s="791" t="s">
        <v>722</v>
      </c>
      <c r="F64" s="792">
        <v>40435</v>
      </c>
      <c r="G64" s="780" t="s">
        <v>31</v>
      </c>
      <c r="H64" s="510" t="s">
        <v>32</v>
      </c>
      <c r="I64" s="48" t="s">
        <v>195</v>
      </c>
      <c r="J64" s="597" t="s">
        <v>2727</v>
      </c>
      <c r="K64" s="49" t="s">
        <v>2722</v>
      </c>
      <c r="L64" s="798" t="s">
        <v>2816</v>
      </c>
      <c r="M64" s="798">
        <v>89968408425</v>
      </c>
      <c r="N64" s="800">
        <v>7</v>
      </c>
      <c r="O64" s="785"/>
      <c r="P64" s="785"/>
      <c r="Q64" s="791" t="s">
        <v>2773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28.2">
      <c r="A65" s="38">
        <v>69</v>
      </c>
      <c r="B65" s="790" t="s">
        <v>74</v>
      </c>
      <c r="C65" s="791" t="s">
        <v>213</v>
      </c>
      <c r="D65" s="791" t="s">
        <v>62</v>
      </c>
      <c r="E65" s="791" t="s">
        <v>135</v>
      </c>
      <c r="F65" s="801">
        <v>40486</v>
      </c>
      <c r="G65" s="780" t="s">
        <v>31</v>
      </c>
      <c r="H65" s="510" t="s">
        <v>32</v>
      </c>
      <c r="I65" s="48" t="s">
        <v>195</v>
      </c>
      <c r="J65" s="597" t="s">
        <v>2727</v>
      </c>
      <c r="K65" s="49" t="s">
        <v>2722</v>
      </c>
      <c r="L65" s="793" t="s">
        <v>2817</v>
      </c>
      <c r="M65" s="793">
        <v>89656630720</v>
      </c>
      <c r="N65" s="795">
        <v>7</v>
      </c>
      <c r="O65" s="785"/>
      <c r="P65" s="785"/>
      <c r="Q65" s="791" t="s">
        <v>2773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2">
      <c r="A66" s="38">
        <v>70</v>
      </c>
      <c r="B66" s="425" t="s">
        <v>74</v>
      </c>
      <c r="C66" s="791" t="s">
        <v>2818</v>
      </c>
      <c r="D66" s="791" t="s">
        <v>2819</v>
      </c>
      <c r="E66" s="791" t="s">
        <v>291</v>
      </c>
      <c r="F66" s="792">
        <v>40408</v>
      </c>
      <c r="G66" s="796" t="s">
        <v>31</v>
      </c>
      <c r="H66" s="510" t="s">
        <v>32</v>
      </c>
      <c r="I66" s="48" t="s">
        <v>195</v>
      </c>
      <c r="J66" s="597" t="s">
        <v>2727</v>
      </c>
      <c r="K66" s="49" t="s">
        <v>2722</v>
      </c>
      <c r="L66" s="793" t="s">
        <v>2820</v>
      </c>
      <c r="M66" s="793">
        <v>89196160505</v>
      </c>
      <c r="N66" s="795">
        <v>7</v>
      </c>
      <c r="O66" s="785"/>
      <c r="P66" s="785"/>
      <c r="Q66" s="791" t="s">
        <v>2773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38">
        <v>71</v>
      </c>
      <c r="B67" s="425" t="s">
        <v>74</v>
      </c>
      <c r="C67" s="791" t="s">
        <v>2821</v>
      </c>
      <c r="D67" s="791" t="s">
        <v>2822</v>
      </c>
      <c r="E67" s="791" t="s">
        <v>132</v>
      </c>
      <c r="F67" s="792">
        <v>40345</v>
      </c>
      <c r="G67" s="796" t="s">
        <v>40</v>
      </c>
      <c r="H67" s="510" t="s">
        <v>32</v>
      </c>
      <c r="I67" s="48" t="s">
        <v>195</v>
      </c>
      <c r="J67" s="597" t="s">
        <v>2727</v>
      </c>
      <c r="K67" s="49" t="s">
        <v>2722</v>
      </c>
      <c r="L67" s="793" t="s">
        <v>2823</v>
      </c>
      <c r="M67" s="793">
        <v>89870294749</v>
      </c>
      <c r="N67" s="795">
        <v>7</v>
      </c>
      <c r="O67" s="785"/>
      <c r="P67" s="785"/>
      <c r="Q67" s="791" t="s">
        <v>2773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8.2">
      <c r="A68" s="38">
        <v>72</v>
      </c>
      <c r="B68" s="425" t="s">
        <v>74</v>
      </c>
      <c r="C68" s="791" t="s">
        <v>2802</v>
      </c>
      <c r="D68" s="791" t="s">
        <v>2824</v>
      </c>
      <c r="E68" s="791" t="s">
        <v>2825</v>
      </c>
      <c r="F68" s="801">
        <v>41130</v>
      </c>
      <c r="G68" s="791" t="s">
        <v>40</v>
      </c>
      <c r="H68" s="510" t="s">
        <v>32</v>
      </c>
      <c r="I68" s="48" t="s">
        <v>195</v>
      </c>
      <c r="J68" s="597" t="s">
        <v>2727</v>
      </c>
      <c r="K68" s="49" t="s">
        <v>2722</v>
      </c>
      <c r="L68" s="793" t="s">
        <v>2826</v>
      </c>
      <c r="M68" s="793">
        <v>89656569043</v>
      </c>
      <c r="N68" s="794">
        <v>5</v>
      </c>
      <c r="O68" s="785"/>
      <c r="P68" s="785"/>
      <c r="Q68" s="791" t="s">
        <v>2773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8.2">
      <c r="A69" s="38">
        <v>73</v>
      </c>
      <c r="B69" s="425" t="s">
        <v>74</v>
      </c>
      <c r="C69" s="791" t="s">
        <v>2827</v>
      </c>
      <c r="D69" s="791" t="s">
        <v>2828</v>
      </c>
      <c r="E69" s="791" t="s">
        <v>2829</v>
      </c>
      <c r="F69" s="792">
        <v>40861</v>
      </c>
      <c r="G69" s="780" t="s">
        <v>31</v>
      </c>
      <c r="H69" s="510" t="s">
        <v>32</v>
      </c>
      <c r="I69" s="48" t="s">
        <v>195</v>
      </c>
      <c r="J69" s="597" t="s">
        <v>2727</v>
      </c>
      <c r="K69" s="49" t="s">
        <v>2722</v>
      </c>
      <c r="L69" s="793" t="s">
        <v>2830</v>
      </c>
      <c r="M69" s="793">
        <v>89174958832</v>
      </c>
      <c r="N69" s="795">
        <v>5</v>
      </c>
      <c r="O69" s="785"/>
      <c r="P69" s="785"/>
      <c r="Q69" s="791" t="s">
        <v>2773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8.2">
      <c r="A70" s="38">
        <v>74</v>
      </c>
      <c r="B70" s="425" t="s">
        <v>74</v>
      </c>
      <c r="C70" s="791" t="s">
        <v>2831</v>
      </c>
      <c r="D70" s="791" t="s">
        <v>2832</v>
      </c>
      <c r="E70" s="791" t="s">
        <v>2833</v>
      </c>
      <c r="F70" s="792">
        <v>41047</v>
      </c>
      <c r="G70" s="796" t="s">
        <v>40</v>
      </c>
      <c r="H70" s="510" t="s">
        <v>32</v>
      </c>
      <c r="I70" s="48" t="s">
        <v>195</v>
      </c>
      <c r="J70" s="597" t="s">
        <v>2727</v>
      </c>
      <c r="K70" s="49" t="s">
        <v>2722</v>
      </c>
      <c r="L70" s="793" t="s">
        <v>2834</v>
      </c>
      <c r="M70" s="793">
        <v>89178069177</v>
      </c>
      <c r="N70" s="795">
        <v>5</v>
      </c>
      <c r="O70" s="785"/>
      <c r="P70" s="785"/>
      <c r="Q70" s="791" t="s">
        <v>2773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8.2">
      <c r="A71" s="38">
        <v>75</v>
      </c>
      <c r="B71" s="425" t="s">
        <v>74</v>
      </c>
      <c r="C71" s="791" t="s">
        <v>2835</v>
      </c>
      <c r="D71" s="791" t="s">
        <v>2836</v>
      </c>
      <c r="E71" s="803" t="s">
        <v>113</v>
      </c>
      <c r="F71" s="792">
        <v>41178</v>
      </c>
      <c r="G71" s="796" t="s">
        <v>31</v>
      </c>
      <c r="H71" s="510" t="s">
        <v>32</v>
      </c>
      <c r="I71" s="48" t="s">
        <v>195</v>
      </c>
      <c r="J71" s="597" t="s">
        <v>2727</v>
      </c>
      <c r="K71" s="49" t="s">
        <v>2722</v>
      </c>
      <c r="L71" s="793" t="s">
        <v>2837</v>
      </c>
      <c r="M71" s="793">
        <v>89174163050</v>
      </c>
      <c r="N71" s="794">
        <v>5</v>
      </c>
      <c r="O71" s="785"/>
      <c r="P71" s="785"/>
      <c r="Q71" s="791" t="s">
        <v>2773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8.2">
      <c r="A72" s="38">
        <v>76</v>
      </c>
      <c r="B72" s="790" t="s">
        <v>74</v>
      </c>
      <c r="C72" s="805" t="s">
        <v>2838</v>
      </c>
      <c r="D72" s="805" t="s">
        <v>2839</v>
      </c>
      <c r="E72" s="791" t="s">
        <v>2833</v>
      </c>
      <c r="F72" s="792">
        <v>41064</v>
      </c>
      <c r="G72" s="780" t="s">
        <v>40</v>
      </c>
      <c r="H72" s="510" t="s">
        <v>32</v>
      </c>
      <c r="I72" s="48" t="s">
        <v>195</v>
      </c>
      <c r="J72" s="597" t="s">
        <v>2727</v>
      </c>
      <c r="K72" s="49" t="s">
        <v>2722</v>
      </c>
      <c r="L72" s="793" t="s">
        <v>2840</v>
      </c>
      <c r="M72" s="806">
        <v>89174632390</v>
      </c>
      <c r="N72" s="795">
        <v>5</v>
      </c>
      <c r="O72" s="785"/>
      <c r="P72" s="785"/>
      <c r="Q72" s="791" t="s">
        <v>2773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28.2">
      <c r="A73" s="38">
        <v>77</v>
      </c>
      <c r="B73" s="425" t="s">
        <v>74</v>
      </c>
      <c r="C73" s="805" t="s">
        <v>2841</v>
      </c>
      <c r="D73" s="805" t="s">
        <v>2842</v>
      </c>
      <c r="E73" s="791" t="s">
        <v>618</v>
      </c>
      <c r="F73" s="801">
        <v>39253</v>
      </c>
      <c r="G73" s="780" t="s">
        <v>40</v>
      </c>
      <c r="H73" s="510" t="s">
        <v>32</v>
      </c>
      <c r="I73" s="48" t="s">
        <v>195</v>
      </c>
      <c r="J73" s="597" t="s">
        <v>2727</v>
      </c>
      <c r="K73" s="49" t="s">
        <v>2722</v>
      </c>
      <c r="L73" s="793" t="s">
        <v>2843</v>
      </c>
      <c r="M73" s="793">
        <v>89050039923</v>
      </c>
      <c r="N73" s="795">
        <v>10</v>
      </c>
      <c r="O73" s="785"/>
      <c r="P73" s="785"/>
      <c r="Q73" s="791" t="s">
        <v>2773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28.2">
      <c r="A74" s="38">
        <v>7</v>
      </c>
      <c r="B74" s="425" t="s">
        <v>74</v>
      </c>
      <c r="C74" s="791" t="s">
        <v>2844</v>
      </c>
      <c r="D74" s="791" t="s">
        <v>2832</v>
      </c>
      <c r="E74" s="791" t="s">
        <v>215</v>
      </c>
      <c r="F74" s="792">
        <v>40108</v>
      </c>
      <c r="G74" s="780" t="s">
        <v>40</v>
      </c>
      <c r="H74" s="510" t="s">
        <v>32</v>
      </c>
      <c r="I74" s="48" t="s">
        <v>195</v>
      </c>
      <c r="J74" s="597" t="s">
        <v>2727</v>
      </c>
      <c r="K74" s="49" t="s">
        <v>2722</v>
      </c>
      <c r="L74" s="793" t="s">
        <v>2845</v>
      </c>
      <c r="M74" s="793">
        <v>89196146179</v>
      </c>
      <c r="N74" s="794">
        <v>8</v>
      </c>
      <c r="O74" s="785"/>
      <c r="P74" s="785"/>
      <c r="Q74" s="791" t="s">
        <v>2773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8.2">
      <c r="A75" s="38">
        <v>79</v>
      </c>
      <c r="B75" s="425" t="s">
        <v>74</v>
      </c>
      <c r="C75" s="791" t="s">
        <v>2846</v>
      </c>
      <c r="D75" s="791" t="s">
        <v>2847</v>
      </c>
      <c r="E75" s="807" t="s">
        <v>687</v>
      </c>
      <c r="F75" s="801">
        <v>40404</v>
      </c>
      <c r="G75" s="780" t="s">
        <v>31</v>
      </c>
      <c r="H75" s="510" t="s">
        <v>32</v>
      </c>
      <c r="I75" s="48" t="s">
        <v>195</v>
      </c>
      <c r="J75" s="597" t="s">
        <v>2727</v>
      </c>
      <c r="K75" s="49" t="s">
        <v>2722</v>
      </c>
      <c r="L75" s="793" t="s">
        <v>2848</v>
      </c>
      <c r="M75" s="793">
        <v>89869659672</v>
      </c>
      <c r="N75" s="795">
        <v>7</v>
      </c>
      <c r="O75" s="785"/>
      <c r="P75" s="785"/>
      <c r="Q75" s="791" t="s">
        <v>2773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8.2">
      <c r="A76" s="38">
        <v>0</v>
      </c>
      <c r="B76" s="425" t="s">
        <v>74</v>
      </c>
      <c r="C76" s="791" t="s">
        <v>2849</v>
      </c>
      <c r="D76" s="791" t="s">
        <v>574</v>
      </c>
      <c r="E76" s="791" t="s">
        <v>95</v>
      </c>
      <c r="F76" s="792">
        <v>41089</v>
      </c>
      <c r="G76" s="780" t="s">
        <v>40</v>
      </c>
      <c r="H76" s="510" t="s">
        <v>32</v>
      </c>
      <c r="I76" s="48" t="s">
        <v>195</v>
      </c>
      <c r="J76" s="597" t="s">
        <v>2727</v>
      </c>
      <c r="K76" s="49" t="s">
        <v>2722</v>
      </c>
      <c r="L76" s="793" t="s">
        <v>2850</v>
      </c>
      <c r="M76" s="793">
        <v>89874948507</v>
      </c>
      <c r="N76" s="795">
        <v>5</v>
      </c>
      <c r="O76" s="785"/>
      <c r="P76" s="785"/>
      <c r="Q76" s="791" t="s">
        <v>2773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8.2">
      <c r="A77" s="808">
        <v>87</v>
      </c>
      <c r="B77" s="425" t="s">
        <v>74</v>
      </c>
      <c r="C77" s="791" t="s">
        <v>2851</v>
      </c>
      <c r="D77" s="791" t="s">
        <v>138</v>
      </c>
      <c r="E77" s="791" t="s">
        <v>115</v>
      </c>
      <c r="F77" s="791" t="s">
        <v>40</v>
      </c>
      <c r="G77" s="781">
        <v>39863</v>
      </c>
      <c r="H77" s="784" t="s">
        <v>32</v>
      </c>
      <c r="I77" s="787" t="s">
        <v>493</v>
      </c>
      <c r="J77" s="597" t="s">
        <v>2767</v>
      </c>
      <c r="K77" s="49" t="s">
        <v>2768</v>
      </c>
      <c r="L77" s="793" t="s">
        <v>2852</v>
      </c>
      <c r="M77" s="809">
        <v>89373602009</v>
      </c>
      <c r="N77" s="782">
        <v>8</v>
      </c>
      <c r="O77" s="810"/>
      <c r="P77" s="810"/>
      <c r="Q77" s="811" t="s">
        <v>2853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8.2">
      <c r="A78" s="813">
        <v>97</v>
      </c>
      <c r="B78" s="814" t="s">
        <v>74</v>
      </c>
      <c r="C78" s="815" t="s">
        <v>2854</v>
      </c>
      <c r="D78" s="815" t="s">
        <v>145</v>
      </c>
      <c r="E78" s="816" t="s">
        <v>95</v>
      </c>
      <c r="F78" s="816" t="s">
        <v>40</v>
      </c>
      <c r="G78" s="817">
        <v>41256</v>
      </c>
      <c r="H78" s="816" t="s">
        <v>32</v>
      </c>
      <c r="I78" s="816" t="s">
        <v>195</v>
      </c>
      <c r="J78" s="818" t="s">
        <v>2767</v>
      </c>
      <c r="K78" s="49" t="s">
        <v>2768</v>
      </c>
      <c r="L78" s="793" t="s">
        <v>2852</v>
      </c>
      <c r="M78" s="809">
        <v>89869650160</v>
      </c>
      <c r="N78" s="782">
        <v>5</v>
      </c>
      <c r="O78" s="810"/>
      <c r="P78" s="810"/>
      <c r="Q78" s="816" t="s">
        <v>2853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8.2">
      <c r="A79" s="820">
        <v>98</v>
      </c>
      <c r="B79" s="814" t="s">
        <v>74</v>
      </c>
      <c r="C79" s="816" t="s">
        <v>2855</v>
      </c>
      <c r="D79" s="816" t="s">
        <v>283</v>
      </c>
      <c r="E79" s="816" t="s">
        <v>2856</v>
      </c>
      <c r="F79" s="816" t="s">
        <v>40</v>
      </c>
      <c r="G79" s="817">
        <v>40869</v>
      </c>
      <c r="H79" s="816" t="s">
        <v>32</v>
      </c>
      <c r="I79" s="821" t="s">
        <v>195</v>
      </c>
      <c r="J79" s="818" t="s">
        <v>2767</v>
      </c>
      <c r="K79" s="49" t="s">
        <v>2768</v>
      </c>
      <c r="L79" s="793" t="s">
        <v>2852</v>
      </c>
      <c r="M79" s="809">
        <v>89872459044</v>
      </c>
      <c r="N79" s="782">
        <v>5</v>
      </c>
      <c r="O79" s="810"/>
      <c r="P79" s="810"/>
      <c r="Q79" s="816" t="s">
        <v>2853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8.2">
      <c r="A80" s="820">
        <v>99</v>
      </c>
      <c r="B80" s="814" t="s">
        <v>74</v>
      </c>
      <c r="C80" s="816" t="s">
        <v>1630</v>
      </c>
      <c r="D80" s="816" t="s">
        <v>80</v>
      </c>
      <c r="E80" s="816" t="s">
        <v>173</v>
      </c>
      <c r="F80" s="816" t="s">
        <v>31</v>
      </c>
      <c r="G80" s="822">
        <v>40522</v>
      </c>
      <c r="H80" s="816" t="s">
        <v>32</v>
      </c>
      <c r="I80" s="816" t="s">
        <v>195</v>
      </c>
      <c r="J80" s="818" t="s">
        <v>2767</v>
      </c>
      <c r="K80" s="49" t="s">
        <v>2768</v>
      </c>
      <c r="L80" s="793" t="s">
        <v>2852</v>
      </c>
      <c r="M80" s="809">
        <v>89603987654</v>
      </c>
      <c r="N80" s="782">
        <v>7</v>
      </c>
      <c r="O80" s="810"/>
      <c r="P80" s="810"/>
      <c r="Q80" s="816" t="s">
        <v>2853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8.2">
      <c r="A81" s="820">
        <v>100</v>
      </c>
      <c r="B81" s="814" t="s">
        <v>74</v>
      </c>
      <c r="C81" s="816" t="s">
        <v>169</v>
      </c>
      <c r="D81" s="816" t="s">
        <v>84</v>
      </c>
      <c r="E81" s="816" t="s">
        <v>2857</v>
      </c>
      <c r="F81" s="816" t="s">
        <v>31</v>
      </c>
      <c r="G81" s="823">
        <v>40063</v>
      </c>
      <c r="H81" s="816" t="s">
        <v>32</v>
      </c>
      <c r="I81" s="816" t="s">
        <v>195</v>
      </c>
      <c r="J81" s="818" t="s">
        <v>2767</v>
      </c>
      <c r="K81" s="49" t="s">
        <v>2768</v>
      </c>
      <c r="L81" s="793" t="s">
        <v>2852</v>
      </c>
      <c r="M81" s="809">
        <v>89378305277</v>
      </c>
      <c r="N81" s="782">
        <v>8</v>
      </c>
      <c r="O81" s="810"/>
      <c r="P81" s="810"/>
      <c r="Q81" s="816" t="s">
        <v>2853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8.2">
      <c r="A82" s="820">
        <v>101</v>
      </c>
      <c r="B82" s="814" t="s">
        <v>74</v>
      </c>
      <c r="C82" s="816" t="s">
        <v>1537</v>
      </c>
      <c r="D82" s="816" t="s">
        <v>116</v>
      </c>
      <c r="E82" s="816" t="s">
        <v>1166</v>
      </c>
      <c r="F82" s="816" t="s">
        <v>31</v>
      </c>
      <c r="G82" s="819">
        <v>39987</v>
      </c>
      <c r="H82" s="816" t="s">
        <v>32</v>
      </c>
      <c r="I82" s="821" t="s">
        <v>195</v>
      </c>
      <c r="J82" s="818" t="s">
        <v>2767</v>
      </c>
      <c r="K82" s="49" t="s">
        <v>2768</v>
      </c>
      <c r="L82" s="793" t="s">
        <v>2852</v>
      </c>
      <c r="M82" s="809">
        <v>89603818961</v>
      </c>
      <c r="N82" s="782">
        <v>8</v>
      </c>
      <c r="O82" s="810"/>
      <c r="P82" s="810"/>
      <c r="Q82" s="816" t="s">
        <v>2853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8.2">
      <c r="A83" s="820">
        <v>102</v>
      </c>
      <c r="B83" s="814" t="s">
        <v>74</v>
      </c>
      <c r="C83" s="816" t="s">
        <v>2858</v>
      </c>
      <c r="D83" s="816" t="s">
        <v>179</v>
      </c>
      <c r="E83" s="816" t="s">
        <v>752</v>
      </c>
      <c r="F83" s="816" t="s">
        <v>31</v>
      </c>
      <c r="G83" s="819">
        <v>39855</v>
      </c>
      <c r="H83" s="816" t="s">
        <v>32</v>
      </c>
      <c r="I83" s="816" t="s">
        <v>195</v>
      </c>
      <c r="J83" s="818" t="s">
        <v>2767</v>
      </c>
      <c r="K83" s="49" t="s">
        <v>2768</v>
      </c>
      <c r="L83" s="793" t="s">
        <v>2852</v>
      </c>
      <c r="M83" s="809">
        <v>89373111192</v>
      </c>
      <c r="N83" s="782">
        <v>8</v>
      </c>
      <c r="O83" s="810"/>
      <c r="P83" s="810"/>
      <c r="Q83" s="816" t="s">
        <v>2853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8.2">
      <c r="A84" s="820">
        <v>103</v>
      </c>
      <c r="B84" s="814" t="s">
        <v>74</v>
      </c>
      <c r="C84" s="816" t="s">
        <v>2859</v>
      </c>
      <c r="D84" s="816" t="s">
        <v>179</v>
      </c>
      <c r="E84" s="816" t="s">
        <v>399</v>
      </c>
      <c r="F84" s="816" t="s">
        <v>31</v>
      </c>
      <c r="G84" s="823">
        <v>39884</v>
      </c>
      <c r="H84" s="816" t="s">
        <v>32</v>
      </c>
      <c r="I84" s="821" t="s">
        <v>195</v>
      </c>
      <c r="J84" s="818" t="s">
        <v>2767</v>
      </c>
      <c r="K84" s="49" t="s">
        <v>2768</v>
      </c>
      <c r="L84" s="793" t="s">
        <v>2852</v>
      </c>
      <c r="M84" s="809">
        <v>89870530309</v>
      </c>
      <c r="N84" s="782">
        <v>8</v>
      </c>
      <c r="O84" s="810"/>
      <c r="P84" s="810"/>
      <c r="Q84" s="816" t="s">
        <v>2853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8.2">
      <c r="A85" s="820">
        <v>104</v>
      </c>
      <c r="B85" s="814" t="s">
        <v>74</v>
      </c>
      <c r="C85" s="816" t="s">
        <v>1336</v>
      </c>
      <c r="D85" s="816" t="s">
        <v>128</v>
      </c>
      <c r="E85" s="816" t="s">
        <v>1013</v>
      </c>
      <c r="F85" s="816" t="s">
        <v>40</v>
      </c>
      <c r="G85" s="823">
        <v>40009</v>
      </c>
      <c r="H85" s="816" t="s">
        <v>32</v>
      </c>
      <c r="I85" s="816" t="s">
        <v>195</v>
      </c>
      <c r="J85" s="818" t="s">
        <v>2767</v>
      </c>
      <c r="K85" s="49" t="s">
        <v>2768</v>
      </c>
      <c r="L85" s="793" t="s">
        <v>2852</v>
      </c>
      <c r="M85" s="809">
        <v>89371557382</v>
      </c>
      <c r="N85" s="782">
        <v>8</v>
      </c>
      <c r="O85" s="810"/>
      <c r="P85" s="810"/>
      <c r="Q85" s="816" t="s">
        <v>2853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8.2">
      <c r="A86" s="824">
        <v>105</v>
      </c>
      <c r="B86" s="814" t="s">
        <v>74</v>
      </c>
      <c r="C86" s="816" t="s">
        <v>111</v>
      </c>
      <c r="D86" s="816" t="s">
        <v>531</v>
      </c>
      <c r="E86" s="816" t="s">
        <v>336</v>
      </c>
      <c r="F86" s="816" t="s">
        <v>31</v>
      </c>
      <c r="G86" s="819">
        <v>40357</v>
      </c>
      <c r="H86" s="816" t="s">
        <v>32</v>
      </c>
      <c r="I86" s="816" t="s">
        <v>195</v>
      </c>
      <c r="J86" s="818" t="s">
        <v>2767</v>
      </c>
      <c r="K86" s="49" t="s">
        <v>2768</v>
      </c>
      <c r="L86" s="793" t="s">
        <v>2852</v>
      </c>
      <c r="M86" s="809">
        <v>89659350248</v>
      </c>
      <c r="N86" s="782">
        <v>7</v>
      </c>
      <c r="O86" s="810"/>
      <c r="P86" s="810"/>
      <c r="Q86" s="816" t="s">
        <v>2853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 ht="15.6">
      <c r="A87" s="820">
        <v>106</v>
      </c>
      <c r="B87" s="825" t="s">
        <v>74</v>
      </c>
      <c r="C87" s="780" t="s">
        <v>2860</v>
      </c>
      <c r="D87" s="780" t="s">
        <v>285</v>
      </c>
      <c r="E87" s="780" t="s">
        <v>103</v>
      </c>
      <c r="F87" s="781">
        <v>39838</v>
      </c>
      <c r="G87" s="787" t="s">
        <v>40</v>
      </c>
      <c r="H87" s="780" t="s">
        <v>32</v>
      </c>
      <c r="I87" s="787" t="s">
        <v>195</v>
      </c>
      <c r="J87" s="597" t="s">
        <v>2767</v>
      </c>
      <c r="K87" s="49" t="s">
        <v>2768</v>
      </c>
      <c r="L87" s="785"/>
      <c r="M87" s="785"/>
      <c r="N87" s="780"/>
      <c r="O87" s="785"/>
      <c r="P87" s="785"/>
      <c r="Q87" s="780" t="s">
        <v>2769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 ht="15.6">
      <c r="A88" s="793">
        <v>107</v>
      </c>
      <c r="B88" s="825" t="s">
        <v>74</v>
      </c>
      <c r="C88" s="780" t="s">
        <v>2861</v>
      </c>
      <c r="D88" s="780" t="s">
        <v>763</v>
      </c>
      <c r="E88" s="780" t="s">
        <v>380</v>
      </c>
      <c r="F88" s="788">
        <v>40135</v>
      </c>
      <c r="G88" s="780" t="s">
        <v>40</v>
      </c>
      <c r="H88" s="780" t="s">
        <v>32</v>
      </c>
      <c r="I88" s="816" t="s">
        <v>195</v>
      </c>
      <c r="J88" s="597" t="s">
        <v>2767</v>
      </c>
      <c r="K88" s="49" t="s">
        <v>2762</v>
      </c>
      <c r="L88" s="785"/>
      <c r="M88" s="785"/>
      <c r="N88" s="784"/>
      <c r="O88" s="785"/>
      <c r="P88" s="785"/>
      <c r="Q88" s="780" t="s">
        <v>2862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 ht="15.6">
      <c r="A89" s="793">
        <v>108</v>
      </c>
      <c r="B89" s="825" t="s">
        <v>2863</v>
      </c>
      <c r="C89" s="780" t="s">
        <v>2864</v>
      </c>
      <c r="D89" s="780" t="s">
        <v>108</v>
      </c>
      <c r="E89" s="780" t="s">
        <v>118</v>
      </c>
      <c r="F89" s="788">
        <v>40122</v>
      </c>
      <c r="G89" s="787" t="s">
        <v>31</v>
      </c>
      <c r="H89" s="784" t="s">
        <v>32</v>
      </c>
      <c r="I89" s="816" t="s">
        <v>195</v>
      </c>
      <c r="J89" s="597" t="s">
        <v>2767</v>
      </c>
      <c r="K89" s="49" t="s">
        <v>2768</v>
      </c>
      <c r="L89" s="785"/>
      <c r="M89" s="785"/>
      <c r="N89" s="780"/>
      <c r="O89" s="785"/>
      <c r="P89" s="785"/>
      <c r="Q89" s="780" t="s">
        <v>2862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 ht="15.6">
      <c r="A90" s="793">
        <v>111</v>
      </c>
      <c r="B90" s="825" t="s">
        <v>74</v>
      </c>
      <c r="C90" s="780" t="s">
        <v>2865</v>
      </c>
      <c r="D90" s="780" t="s">
        <v>166</v>
      </c>
      <c r="E90" s="780" t="s">
        <v>1135</v>
      </c>
      <c r="F90" s="781">
        <v>39555</v>
      </c>
      <c r="G90" s="780" t="s">
        <v>31</v>
      </c>
      <c r="H90" s="780" t="s">
        <v>32</v>
      </c>
      <c r="I90" s="787" t="s">
        <v>195</v>
      </c>
      <c r="J90" s="597" t="s">
        <v>2767</v>
      </c>
      <c r="K90" s="49" t="s">
        <v>2768</v>
      </c>
      <c r="L90" s="785"/>
      <c r="M90" s="785"/>
      <c r="N90" s="780"/>
      <c r="O90" s="785"/>
      <c r="P90" s="785"/>
      <c r="Q90" s="780" t="s">
        <v>2862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 ht="15.6">
      <c r="A91" s="793">
        <v>115</v>
      </c>
      <c r="B91" s="825" t="s">
        <v>74</v>
      </c>
      <c r="C91" s="780" t="s">
        <v>2866</v>
      </c>
      <c r="D91" s="780" t="s">
        <v>128</v>
      </c>
      <c r="E91" s="780" t="s">
        <v>810</v>
      </c>
      <c r="F91" s="781">
        <v>60823</v>
      </c>
      <c r="G91" s="780" t="s">
        <v>40</v>
      </c>
      <c r="H91" s="780" t="s">
        <v>32</v>
      </c>
      <c r="I91" s="816" t="s">
        <v>195</v>
      </c>
      <c r="J91" s="597" t="s">
        <v>2767</v>
      </c>
      <c r="K91" s="49" t="s">
        <v>2768</v>
      </c>
      <c r="L91" s="785"/>
      <c r="M91" s="785"/>
      <c r="N91" s="784"/>
      <c r="O91" s="785"/>
      <c r="P91" s="785"/>
      <c r="Q91" s="780" t="s">
        <v>2862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793">
        <v>116</v>
      </c>
      <c r="B92" s="825" t="s">
        <v>74</v>
      </c>
      <c r="C92" s="780" t="s">
        <v>2867</v>
      </c>
      <c r="D92" s="780" t="s">
        <v>265</v>
      </c>
      <c r="E92" s="780" t="s">
        <v>118</v>
      </c>
      <c r="F92" s="781">
        <v>40654</v>
      </c>
      <c r="G92" s="787" t="s">
        <v>31</v>
      </c>
      <c r="H92" s="780" t="s">
        <v>32</v>
      </c>
      <c r="I92" s="787" t="s">
        <v>195</v>
      </c>
      <c r="J92" s="597" t="s">
        <v>2767</v>
      </c>
      <c r="K92" s="49" t="s">
        <v>2768</v>
      </c>
      <c r="L92" s="785"/>
      <c r="M92" s="785"/>
      <c r="N92" s="780"/>
      <c r="O92" s="785"/>
      <c r="P92" s="785"/>
      <c r="Q92" s="780" t="s">
        <v>2862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793">
        <v>117</v>
      </c>
      <c r="B93" s="825" t="s">
        <v>74</v>
      </c>
      <c r="C93" s="780" t="s">
        <v>2868</v>
      </c>
      <c r="D93" s="780" t="s">
        <v>96</v>
      </c>
      <c r="E93" s="780" t="s">
        <v>106</v>
      </c>
      <c r="F93" s="781">
        <v>40553</v>
      </c>
      <c r="G93" s="787" t="s">
        <v>31</v>
      </c>
      <c r="H93" s="780" t="s">
        <v>32</v>
      </c>
      <c r="I93" s="787" t="s">
        <v>195</v>
      </c>
      <c r="J93" s="597" t="s">
        <v>2767</v>
      </c>
      <c r="K93" s="49" t="s">
        <v>2768</v>
      </c>
      <c r="L93" s="785"/>
      <c r="M93" s="785"/>
      <c r="N93" s="780"/>
      <c r="O93" s="785"/>
      <c r="P93" s="785"/>
      <c r="Q93" s="780" t="s">
        <v>2862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 ht="15.6">
      <c r="A94" s="38"/>
      <c r="B94" s="790" t="s">
        <v>74</v>
      </c>
      <c r="C94" s="793" t="s">
        <v>2869</v>
      </c>
      <c r="D94" s="793" t="s">
        <v>80</v>
      </c>
      <c r="E94" s="793" t="s">
        <v>42</v>
      </c>
      <c r="F94" s="826">
        <v>40779</v>
      </c>
      <c r="G94" s="787" t="s">
        <v>31</v>
      </c>
      <c r="H94" s="780" t="s">
        <v>32</v>
      </c>
      <c r="I94" s="787" t="s">
        <v>195</v>
      </c>
      <c r="J94" s="597" t="s">
        <v>2767</v>
      </c>
      <c r="K94" s="49" t="s">
        <v>2768</v>
      </c>
      <c r="L94" s="785"/>
      <c r="M94" s="785"/>
      <c r="N94" s="793"/>
      <c r="O94" s="785"/>
      <c r="P94" s="785"/>
      <c r="Q94" s="780" t="s">
        <v>2862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 ht="15.6">
      <c r="A95" s="38"/>
      <c r="B95" s="790" t="s">
        <v>74</v>
      </c>
      <c r="C95" s="793" t="s">
        <v>2870</v>
      </c>
      <c r="D95" s="793" t="s">
        <v>531</v>
      </c>
      <c r="E95" s="793" t="s">
        <v>173</v>
      </c>
      <c r="F95" s="826">
        <v>40871</v>
      </c>
      <c r="G95" s="787" t="s">
        <v>31</v>
      </c>
      <c r="H95" s="780" t="s">
        <v>32</v>
      </c>
      <c r="I95" s="787" t="s">
        <v>195</v>
      </c>
      <c r="J95" s="597" t="s">
        <v>2767</v>
      </c>
      <c r="K95" s="49" t="s">
        <v>2768</v>
      </c>
      <c r="L95" s="785"/>
      <c r="M95" s="785"/>
      <c r="N95" s="793"/>
      <c r="O95" s="785"/>
      <c r="P95" s="785"/>
      <c r="Q95" s="780" t="s">
        <v>2862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 ht="15.6">
      <c r="A96" s="38"/>
      <c r="B96" s="790" t="s">
        <v>74</v>
      </c>
      <c r="C96" s="793" t="s">
        <v>1348</v>
      </c>
      <c r="D96" s="793" t="s">
        <v>116</v>
      </c>
      <c r="E96" s="793" t="s">
        <v>118</v>
      </c>
      <c r="F96" s="826">
        <v>40710</v>
      </c>
      <c r="G96" s="787" t="s">
        <v>31</v>
      </c>
      <c r="H96" s="780" t="s">
        <v>32</v>
      </c>
      <c r="I96" s="787" t="s">
        <v>195</v>
      </c>
      <c r="J96" s="597" t="s">
        <v>2767</v>
      </c>
      <c r="K96" s="49" t="s">
        <v>2768</v>
      </c>
      <c r="L96" s="785"/>
      <c r="M96" s="785"/>
      <c r="N96" s="793"/>
      <c r="O96" s="785"/>
      <c r="P96" s="785"/>
      <c r="Q96" s="780" t="s">
        <v>2862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 ht="15.6">
      <c r="A97" s="38"/>
      <c r="B97" s="790" t="s">
        <v>74</v>
      </c>
      <c r="C97" s="793" t="s">
        <v>2871</v>
      </c>
      <c r="D97" s="793" t="s">
        <v>353</v>
      </c>
      <c r="E97" s="793" t="s">
        <v>58</v>
      </c>
      <c r="F97" s="826">
        <v>38981</v>
      </c>
      <c r="G97" s="787" t="s">
        <v>40</v>
      </c>
      <c r="H97" s="780" t="s">
        <v>32</v>
      </c>
      <c r="I97" s="787" t="s">
        <v>195</v>
      </c>
      <c r="J97" s="597" t="s">
        <v>2767</v>
      </c>
      <c r="K97" s="49" t="s">
        <v>2768</v>
      </c>
      <c r="L97" s="785"/>
      <c r="M97" s="785"/>
      <c r="N97" s="793"/>
      <c r="O97" s="785"/>
      <c r="P97" s="785"/>
      <c r="Q97" s="780" t="s">
        <v>2862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 ht="15.6">
      <c r="A98" s="38"/>
      <c r="B98" s="790" t="s">
        <v>74</v>
      </c>
      <c r="C98" s="793" t="s">
        <v>2872</v>
      </c>
      <c r="D98" s="793" t="s">
        <v>335</v>
      </c>
      <c r="E98" s="793" t="s">
        <v>118</v>
      </c>
      <c r="F98" s="826">
        <v>38878</v>
      </c>
      <c r="G98" s="787" t="s">
        <v>31</v>
      </c>
      <c r="H98" s="780" t="s">
        <v>32</v>
      </c>
      <c r="I98" s="787" t="s">
        <v>195</v>
      </c>
      <c r="J98" s="597" t="s">
        <v>2767</v>
      </c>
      <c r="K98" s="49" t="s">
        <v>2768</v>
      </c>
      <c r="L98" s="785"/>
      <c r="M98" s="785"/>
      <c r="N98" s="793"/>
      <c r="O98" s="785"/>
      <c r="P98" s="785"/>
      <c r="Q98" s="780" t="s">
        <v>2862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 ht="15.6">
      <c r="A99" s="808"/>
      <c r="B99" s="790" t="s">
        <v>74</v>
      </c>
      <c r="C99" s="828" t="s">
        <v>2873</v>
      </c>
      <c r="D99" s="793" t="s">
        <v>2874</v>
      </c>
      <c r="E99" s="793" t="s">
        <v>2875</v>
      </c>
      <c r="F99" s="826">
        <v>38856</v>
      </c>
      <c r="G99" s="787" t="s">
        <v>31</v>
      </c>
      <c r="H99" s="780" t="s">
        <v>32</v>
      </c>
      <c r="I99" s="787" t="s">
        <v>195</v>
      </c>
      <c r="J99" s="597" t="s">
        <v>2767</v>
      </c>
      <c r="K99" s="49" t="s">
        <v>2768</v>
      </c>
      <c r="L99" s="785"/>
      <c r="M99" s="785"/>
      <c r="N99" s="793"/>
      <c r="O99" s="785"/>
      <c r="P99" s="785"/>
      <c r="Q99" s="780" t="s">
        <v>2862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2">
      <c r="A100" s="793">
        <v>170</v>
      </c>
      <c r="B100" s="36" t="s">
        <v>1325</v>
      </c>
      <c r="C100" s="36" t="s">
        <v>1326</v>
      </c>
      <c r="D100" s="36" t="s">
        <v>267</v>
      </c>
      <c r="E100" s="36" t="s">
        <v>42</v>
      </c>
      <c r="F100" s="39">
        <v>41178</v>
      </c>
      <c r="G100" s="36" t="s">
        <v>31</v>
      </c>
      <c r="H100" s="36" t="s">
        <v>32</v>
      </c>
      <c r="I100" s="821" t="s">
        <v>195</v>
      </c>
      <c r="J100" s="818" t="s">
        <v>2767</v>
      </c>
      <c r="K100" s="810"/>
      <c r="L100" s="809" t="s">
        <v>2876</v>
      </c>
      <c r="M100" s="809">
        <v>89874744918</v>
      </c>
      <c r="N100" s="829">
        <v>5</v>
      </c>
      <c r="O100" s="785"/>
      <c r="P100" s="785"/>
      <c r="Q100" s="793" t="s">
        <v>2877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6.8">
      <c r="A101" s="53">
        <v>171</v>
      </c>
      <c r="B101" s="36" t="s">
        <v>27</v>
      </c>
      <c r="C101" s="36" t="s">
        <v>1328</v>
      </c>
      <c r="D101" s="36" t="s">
        <v>1329</v>
      </c>
      <c r="E101" s="36" t="s">
        <v>90</v>
      </c>
      <c r="F101" s="830">
        <v>41213</v>
      </c>
      <c r="G101" s="36" t="s">
        <v>40</v>
      </c>
      <c r="H101" s="36" t="s">
        <v>32</v>
      </c>
      <c r="I101" s="821" t="s">
        <v>195</v>
      </c>
      <c r="J101" s="818" t="s">
        <v>2767</v>
      </c>
      <c r="K101" s="49" t="s">
        <v>2768</v>
      </c>
      <c r="L101" s="793" t="s">
        <v>2876</v>
      </c>
      <c r="M101" s="47"/>
      <c r="N101" s="37">
        <v>5</v>
      </c>
      <c r="O101" s="47"/>
      <c r="P101" s="47"/>
      <c r="Q101" s="793" t="s">
        <v>2877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2">
      <c r="A102" s="53">
        <v>172</v>
      </c>
      <c r="B102" s="36" t="s">
        <v>100</v>
      </c>
      <c r="C102" s="36" t="s">
        <v>1330</v>
      </c>
      <c r="D102" s="36" t="s">
        <v>249</v>
      </c>
      <c r="E102" s="36" t="s">
        <v>66</v>
      </c>
      <c r="F102" s="39">
        <v>41178</v>
      </c>
      <c r="G102" s="36" t="s">
        <v>31</v>
      </c>
      <c r="H102" s="36" t="s">
        <v>32</v>
      </c>
      <c r="I102" s="821" t="s">
        <v>195</v>
      </c>
      <c r="J102" s="818" t="s">
        <v>2767</v>
      </c>
      <c r="K102" s="49" t="s">
        <v>2762</v>
      </c>
      <c r="L102" s="793" t="s">
        <v>2876</v>
      </c>
      <c r="M102" s="47"/>
      <c r="N102" s="37">
        <v>5</v>
      </c>
      <c r="O102" s="47"/>
      <c r="P102" s="47"/>
      <c r="Q102" s="793" t="s">
        <v>2877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2">
      <c r="A103" s="53">
        <v>173</v>
      </c>
      <c r="B103" s="36" t="s">
        <v>100</v>
      </c>
      <c r="C103" s="36" t="s">
        <v>112</v>
      </c>
      <c r="D103" s="36" t="s">
        <v>1331</v>
      </c>
      <c r="E103" s="36" t="s">
        <v>728</v>
      </c>
      <c r="F103" s="39">
        <v>41111</v>
      </c>
      <c r="G103" s="36" t="s">
        <v>31</v>
      </c>
      <c r="H103" s="36" t="s">
        <v>32</v>
      </c>
      <c r="I103" s="821" t="s">
        <v>195</v>
      </c>
      <c r="J103" s="818" t="s">
        <v>2767</v>
      </c>
      <c r="K103" s="49" t="s">
        <v>2768</v>
      </c>
      <c r="L103" s="793" t="s">
        <v>2876</v>
      </c>
      <c r="M103" s="47"/>
      <c r="N103" s="37">
        <v>5</v>
      </c>
      <c r="O103" s="47"/>
      <c r="P103" s="47"/>
      <c r="Q103" s="793" t="s">
        <v>2877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6.8">
      <c r="A104" s="53">
        <v>174</v>
      </c>
      <c r="B104" s="36" t="s">
        <v>27</v>
      </c>
      <c r="C104" s="36" t="s">
        <v>61</v>
      </c>
      <c r="D104" s="36" t="s">
        <v>35</v>
      </c>
      <c r="E104" s="36" t="s">
        <v>63</v>
      </c>
      <c r="F104" s="39">
        <v>41062</v>
      </c>
      <c r="G104" s="36" t="s">
        <v>31</v>
      </c>
      <c r="H104" s="36" t="s">
        <v>32</v>
      </c>
      <c r="I104" s="821" t="s">
        <v>195</v>
      </c>
      <c r="J104" s="818" t="s">
        <v>2767</v>
      </c>
      <c r="K104" s="49" t="s">
        <v>2768</v>
      </c>
      <c r="L104" s="793" t="s">
        <v>2876</v>
      </c>
      <c r="M104" s="47"/>
      <c r="N104" s="37">
        <v>5</v>
      </c>
      <c r="O104" s="47"/>
      <c r="P104" s="47"/>
      <c r="Q104" s="793" t="s">
        <v>2877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6.8">
      <c r="A105" s="53">
        <v>175</v>
      </c>
      <c r="B105" s="36" t="s">
        <v>27</v>
      </c>
      <c r="C105" s="36" t="s">
        <v>826</v>
      </c>
      <c r="D105" s="36" t="s">
        <v>249</v>
      </c>
      <c r="E105" s="36" t="s">
        <v>262</v>
      </c>
      <c r="F105" s="39">
        <v>41046</v>
      </c>
      <c r="G105" s="36" t="s">
        <v>31</v>
      </c>
      <c r="H105" s="36" t="s">
        <v>32</v>
      </c>
      <c r="I105" s="821" t="s">
        <v>195</v>
      </c>
      <c r="J105" s="818" t="s">
        <v>2767</v>
      </c>
      <c r="K105" s="49" t="s">
        <v>2768</v>
      </c>
      <c r="L105" s="793" t="s">
        <v>2876</v>
      </c>
      <c r="M105" s="47"/>
      <c r="N105" s="37">
        <v>5</v>
      </c>
      <c r="O105" s="47"/>
      <c r="P105" s="47"/>
      <c r="Q105" s="793" t="s">
        <v>2877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6.8">
      <c r="A106" s="53">
        <v>176</v>
      </c>
      <c r="B106" s="36" t="s">
        <v>1332</v>
      </c>
      <c r="C106" s="36" t="s">
        <v>1333</v>
      </c>
      <c r="D106" s="36" t="s">
        <v>200</v>
      </c>
      <c r="E106" s="36" t="s">
        <v>158</v>
      </c>
      <c r="F106" s="39">
        <v>41187</v>
      </c>
      <c r="G106" s="36" t="s">
        <v>40</v>
      </c>
      <c r="H106" s="36" t="s">
        <v>32</v>
      </c>
      <c r="I106" s="821" t="s">
        <v>195</v>
      </c>
      <c r="J106" s="818" t="s">
        <v>2767</v>
      </c>
      <c r="K106" s="49" t="s">
        <v>2768</v>
      </c>
      <c r="L106" s="793" t="s">
        <v>2876</v>
      </c>
      <c r="M106" s="47"/>
      <c r="N106" s="37">
        <v>5</v>
      </c>
      <c r="O106" s="47"/>
      <c r="P106" s="47"/>
      <c r="Q106" s="793" t="s">
        <v>2877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6.8">
      <c r="A107" s="53">
        <v>177</v>
      </c>
      <c r="B107" s="36" t="s">
        <v>27</v>
      </c>
      <c r="C107" s="36" t="s">
        <v>1334</v>
      </c>
      <c r="D107" s="36" t="s">
        <v>155</v>
      </c>
      <c r="E107" s="36" t="s">
        <v>1335</v>
      </c>
      <c r="F107" s="39">
        <v>41101</v>
      </c>
      <c r="G107" s="36" t="s">
        <v>40</v>
      </c>
      <c r="H107" s="36" t="s">
        <v>32</v>
      </c>
      <c r="I107" s="821" t="s">
        <v>195</v>
      </c>
      <c r="J107" s="818" t="s">
        <v>2767</v>
      </c>
      <c r="K107" s="49" t="s">
        <v>2768</v>
      </c>
      <c r="L107" s="793" t="s">
        <v>2876</v>
      </c>
      <c r="M107" s="47"/>
      <c r="N107" s="37">
        <v>5</v>
      </c>
      <c r="O107" s="47"/>
      <c r="P107" s="47"/>
      <c r="Q107" s="793" t="s">
        <v>2877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6.8">
      <c r="A108" s="53">
        <v>178</v>
      </c>
      <c r="B108" s="36" t="s">
        <v>27</v>
      </c>
      <c r="C108" s="36" t="s">
        <v>1336</v>
      </c>
      <c r="D108" s="36" t="s">
        <v>242</v>
      </c>
      <c r="E108" s="36" t="s">
        <v>1013</v>
      </c>
      <c r="F108" s="39">
        <v>40946</v>
      </c>
      <c r="G108" s="36" t="s">
        <v>40</v>
      </c>
      <c r="H108" s="36" t="s">
        <v>32</v>
      </c>
      <c r="I108" s="821" t="s">
        <v>195</v>
      </c>
      <c r="J108" s="818" t="s">
        <v>2767</v>
      </c>
      <c r="K108" s="49" t="s">
        <v>2768</v>
      </c>
      <c r="L108" s="793" t="s">
        <v>2876</v>
      </c>
      <c r="M108" s="47"/>
      <c r="N108" s="37">
        <v>5</v>
      </c>
      <c r="O108" s="47"/>
      <c r="P108" s="47"/>
      <c r="Q108" s="793" t="s">
        <v>2877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6.8">
      <c r="A109" s="53">
        <v>179</v>
      </c>
      <c r="B109" s="36" t="s">
        <v>27</v>
      </c>
      <c r="C109" s="36" t="s">
        <v>1337</v>
      </c>
      <c r="D109" s="36" t="s">
        <v>200</v>
      </c>
      <c r="E109" s="36" t="s">
        <v>137</v>
      </c>
      <c r="F109" s="41">
        <v>41212</v>
      </c>
      <c r="G109" s="36" t="s">
        <v>40</v>
      </c>
      <c r="H109" s="36" t="s">
        <v>32</v>
      </c>
      <c r="I109" s="821" t="s">
        <v>195</v>
      </c>
      <c r="J109" s="818" t="s">
        <v>2767</v>
      </c>
      <c r="K109" s="49" t="s">
        <v>2762</v>
      </c>
      <c r="L109" s="793" t="s">
        <v>2876</v>
      </c>
      <c r="M109" s="47"/>
      <c r="N109" s="37">
        <v>5</v>
      </c>
      <c r="O109" s="47"/>
      <c r="P109" s="47"/>
      <c r="Q109" s="793" t="s">
        <v>2877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6.8">
      <c r="A110" s="38">
        <v>180</v>
      </c>
      <c r="B110" s="36" t="s">
        <v>27</v>
      </c>
      <c r="C110" s="36" t="s">
        <v>1338</v>
      </c>
      <c r="D110" s="36" t="s">
        <v>107</v>
      </c>
      <c r="E110" s="36" t="s">
        <v>92</v>
      </c>
      <c r="F110" s="39">
        <v>40968</v>
      </c>
      <c r="G110" s="36" t="s">
        <v>40</v>
      </c>
      <c r="H110" s="36" t="s">
        <v>32</v>
      </c>
      <c r="I110" s="821" t="s">
        <v>195</v>
      </c>
      <c r="J110" s="818" t="s">
        <v>2767</v>
      </c>
      <c r="K110" s="49" t="s">
        <v>2768</v>
      </c>
      <c r="L110" s="793" t="s">
        <v>2876</v>
      </c>
      <c r="M110" s="47"/>
      <c r="N110" s="37">
        <v>5</v>
      </c>
      <c r="O110" s="47"/>
      <c r="P110" s="47"/>
      <c r="Q110" s="793" t="s">
        <v>2877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6.8">
      <c r="A111" s="38">
        <v>181</v>
      </c>
      <c r="B111" s="36" t="s">
        <v>27</v>
      </c>
      <c r="C111" s="36" t="s">
        <v>1339</v>
      </c>
      <c r="D111" s="36" t="s">
        <v>102</v>
      </c>
      <c r="E111" s="36" t="s">
        <v>268</v>
      </c>
      <c r="F111" s="39">
        <v>41052</v>
      </c>
      <c r="G111" s="36" t="s">
        <v>40</v>
      </c>
      <c r="H111" s="36" t="s">
        <v>32</v>
      </c>
      <c r="I111" s="821" t="s">
        <v>195</v>
      </c>
      <c r="J111" s="818" t="s">
        <v>2767</v>
      </c>
      <c r="K111" s="49" t="s">
        <v>2768</v>
      </c>
      <c r="L111" s="793" t="s">
        <v>2876</v>
      </c>
      <c r="M111" s="47"/>
      <c r="N111" s="37">
        <v>5</v>
      </c>
      <c r="O111" s="47"/>
      <c r="P111" s="47"/>
      <c r="Q111" s="793" t="s">
        <v>2877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6.8">
      <c r="A112" s="38">
        <v>182</v>
      </c>
      <c r="B112" s="36" t="s">
        <v>27</v>
      </c>
      <c r="C112" s="36" t="s">
        <v>1340</v>
      </c>
      <c r="D112" s="36" t="s">
        <v>218</v>
      </c>
      <c r="E112" s="36" t="s">
        <v>255</v>
      </c>
      <c r="F112" s="39">
        <v>41095</v>
      </c>
      <c r="G112" s="36" t="s">
        <v>40</v>
      </c>
      <c r="H112" s="36" t="s">
        <v>32</v>
      </c>
      <c r="I112" s="821" t="s">
        <v>195</v>
      </c>
      <c r="J112" s="818" t="s">
        <v>2767</v>
      </c>
      <c r="K112" s="49" t="s">
        <v>2768</v>
      </c>
      <c r="L112" s="793" t="s">
        <v>2876</v>
      </c>
      <c r="M112" s="47"/>
      <c r="N112" s="37">
        <v>5</v>
      </c>
      <c r="O112" s="47"/>
      <c r="P112" s="47"/>
      <c r="Q112" s="793" t="s">
        <v>2877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6.8">
      <c r="A113" s="38">
        <v>183</v>
      </c>
      <c r="B113" s="36" t="s">
        <v>27</v>
      </c>
      <c r="C113" s="36" t="s">
        <v>1341</v>
      </c>
      <c r="D113" s="36" t="s">
        <v>1342</v>
      </c>
      <c r="E113" s="36" t="s">
        <v>909</v>
      </c>
      <c r="F113" s="39">
        <v>40933</v>
      </c>
      <c r="G113" s="36" t="s">
        <v>40</v>
      </c>
      <c r="H113" s="36" t="s">
        <v>32</v>
      </c>
      <c r="I113" s="821" t="s">
        <v>195</v>
      </c>
      <c r="J113" s="818" t="s">
        <v>2767</v>
      </c>
      <c r="K113" s="49" t="s">
        <v>2768</v>
      </c>
      <c r="L113" s="793" t="s">
        <v>2876</v>
      </c>
      <c r="M113" s="47"/>
      <c r="N113" s="37">
        <v>5</v>
      </c>
      <c r="O113" s="47"/>
      <c r="P113" s="47"/>
      <c r="Q113" s="793" t="s">
        <v>2877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6.8">
      <c r="A114" s="38">
        <v>184</v>
      </c>
      <c r="B114" s="36" t="s">
        <v>27</v>
      </c>
      <c r="C114" s="36" t="s">
        <v>1343</v>
      </c>
      <c r="D114" s="36" t="s">
        <v>242</v>
      </c>
      <c r="E114" s="36" t="s">
        <v>1013</v>
      </c>
      <c r="F114" s="41">
        <v>41231</v>
      </c>
      <c r="G114" s="36" t="s">
        <v>40</v>
      </c>
      <c r="H114" s="36" t="s">
        <v>32</v>
      </c>
      <c r="I114" s="821" t="s">
        <v>195</v>
      </c>
      <c r="J114" s="818" t="s">
        <v>2767</v>
      </c>
      <c r="K114" s="49" t="s">
        <v>2768</v>
      </c>
      <c r="L114" s="793" t="s">
        <v>2876</v>
      </c>
      <c r="M114" s="47"/>
      <c r="N114" s="37">
        <v>5</v>
      </c>
      <c r="O114" s="47"/>
      <c r="P114" s="47"/>
      <c r="Q114" s="793" t="s">
        <v>2877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6.8">
      <c r="A115" s="38">
        <v>185</v>
      </c>
      <c r="B115" s="36" t="s">
        <v>27</v>
      </c>
      <c r="C115" s="36" t="s">
        <v>1344</v>
      </c>
      <c r="D115" s="36" t="s">
        <v>1345</v>
      </c>
      <c r="E115" s="36" t="s">
        <v>268</v>
      </c>
      <c r="F115" s="39">
        <v>41054</v>
      </c>
      <c r="G115" s="36" t="s">
        <v>40</v>
      </c>
      <c r="H115" s="36" t="s">
        <v>32</v>
      </c>
      <c r="I115" s="821" t="s">
        <v>195</v>
      </c>
      <c r="J115" s="818" t="s">
        <v>2767</v>
      </c>
      <c r="K115" s="49" t="s">
        <v>2768</v>
      </c>
      <c r="L115" s="793" t="s">
        <v>2876</v>
      </c>
      <c r="M115" s="47"/>
      <c r="N115" s="37">
        <v>5</v>
      </c>
      <c r="O115" s="47"/>
      <c r="P115" s="47"/>
      <c r="Q115" s="793" t="s">
        <v>2877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6.8">
      <c r="A116" s="38">
        <v>186</v>
      </c>
      <c r="B116" s="36" t="s">
        <v>27</v>
      </c>
      <c r="C116" s="36" t="s">
        <v>1140</v>
      </c>
      <c r="D116" s="36" t="s">
        <v>270</v>
      </c>
      <c r="E116" s="36" t="s">
        <v>609</v>
      </c>
      <c r="F116" s="41">
        <v>41271</v>
      </c>
      <c r="G116" s="36" t="s">
        <v>40</v>
      </c>
      <c r="H116" s="36" t="s">
        <v>32</v>
      </c>
      <c r="I116" s="821" t="s">
        <v>195</v>
      </c>
      <c r="J116" s="818" t="s">
        <v>2767</v>
      </c>
      <c r="K116" s="49" t="s">
        <v>2762</v>
      </c>
      <c r="L116" s="793" t="s">
        <v>2876</v>
      </c>
      <c r="M116" s="47"/>
      <c r="N116" s="37">
        <v>5</v>
      </c>
      <c r="O116" s="47"/>
      <c r="P116" s="47"/>
      <c r="Q116" s="793" t="s">
        <v>2877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6.8">
      <c r="A117" s="38">
        <v>187</v>
      </c>
      <c r="B117" s="36" t="s">
        <v>27</v>
      </c>
      <c r="C117" s="36" t="s">
        <v>1032</v>
      </c>
      <c r="D117" s="36" t="s">
        <v>284</v>
      </c>
      <c r="E117" s="36" t="s">
        <v>745</v>
      </c>
      <c r="F117" s="41">
        <v>40168</v>
      </c>
      <c r="G117" s="36" t="s">
        <v>31</v>
      </c>
      <c r="H117" s="36" t="s">
        <v>32</v>
      </c>
      <c r="I117" s="821" t="s">
        <v>195</v>
      </c>
      <c r="J117" s="818" t="s">
        <v>2767</v>
      </c>
      <c r="K117" s="49" t="s">
        <v>2768</v>
      </c>
      <c r="L117" s="793" t="s">
        <v>2876</v>
      </c>
      <c r="M117" s="47"/>
      <c r="N117" s="37">
        <v>8</v>
      </c>
      <c r="O117" s="47"/>
      <c r="P117" s="47"/>
      <c r="Q117" s="793" t="s">
        <v>2877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6.8">
      <c r="A118" s="38">
        <v>188</v>
      </c>
      <c r="B118" s="36" t="s">
        <v>27</v>
      </c>
      <c r="C118" s="36" t="s">
        <v>1347</v>
      </c>
      <c r="D118" s="36" t="s">
        <v>249</v>
      </c>
      <c r="E118" s="36" t="s">
        <v>229</v>
      </c>
      <c r="F118" s="39">
        <v>39892</v>
      </c>
      <c r="G118" s="36" t="s">
        <v>31</v>
      </c>
      <c r="H118" s="36" t="s">
        <v>32</v>
      </c>
      <c r="I118" s="821" t="s">
        <v>195</v>
      </c>
      <c r="J118" s="818" t="s">
        <v>2767</v>
      </c>
      <c r="K118" s="49" t="s">
        <v>2768</v>
      </c>
      <c r="L118" s="793" t="s">
        <v>2876</v>
      </c>
      <c r="M118" s="47"/>
      <c r="N118" s="37">
        <v>8</v>
      </c>
      <c r="O118" s="47"/>
      <c r="P118" s="47"/>
      <c r="Q118" s="793" t="s">
        <v>2877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6.8">
      <c r="A119" s="38">
        <v>189</v>
      </c>
      <c r="B119" s="36" t="s">
        <v>27</v>
      </c>
      <c r="C119" s="36" t="s">
        <v>1348</v>
      </c>
      <c r="D119" s="36" t="s">
        <v>62</v>
      </c>
      <c r="E119" s="36" t="s">
        <v>163</v>
      </c>
      <c r="F119" s="41">
        <v>40168</v>
      </c>
      <c r="G119" s="36" t="s">
        <v>31</v>
      </c>
      <c r="H119" s="36" t="s">
        <v>32</v>
      </c>
      <c r="I119" s="821" t="s">
        <v>195</v>
      </c>
      <c r="J119" s="818" t="s">
        <v>2767</v>
      </c>
      <c r="K119" s="49" t="s">
        <v>2768</v>
      </c>
      <c r="L119" s="793" t="s">
        <v>2876</v>
      </c>
      <c r="M119" s="47"/>
      <c r="N119" s="37">
        <v>8</v>
      </c>
      <c r="O119" s="47"/>
      <c r="P119" s="47"/>
      <c r="Q119" s="793" t="s">
        <v>2877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46.8">
      <c r="A120" s="53">
        <v>190</v>
      </c>
      <c r="B120" s="36" t="s">
        <v>27</v>
      </c>
      <c r="C120" s="36" t="s">
        <v>2739</v>
      </c>
      <c r="D120" s="36" t="s">
        <v>256</v>
      </c>
      <c r="E120" s="36" t="s">
        <v>336</v>
      </c>
      <c r="F120" s="36" t="s">
        <v>2878</v>
      </c>
      <c r="G120" s="36" t="s">
        <v>31</v>
      </c>
      <c r="H120" s="36" t="s">
        <v>32</v>
      </c>
      <c r="I120" s="36" t="s">
        <v>195</v>
      </c>
      <c r="J120" s="818" t="s">
        <v>2767</v>
      </c>
      <c r="K120" s="49" t="s">
        <v>2768</v>
      </c>
      <c r="L120" s="53" t="s">
        <v>2879</v>
      </c>
      <c r="M120" s="47"/>
      <c r="N120" s="37">
        <v>9</v>
      </c>
      <c r="O120" s="47"/>
      <c r="P120" s="47"/>
      <c r="Q120" s="791" t="s">
        <v>2880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46.8">
      <c r="A121" s="53">
        <v>191</v>
      </c>
      <c r="B121" s="36" t="s">
        <v>1332</v>
      </c>
      <c r="C121" s="36" t="s">
        <v>2881</v>
      </c>
      <c r="D121" s="36" t="s">
        <v>435</v>
      </c>
      <c r="E121" s="36" t="s">
        <v>54</v>
      </c>
      <c r="F121" s="39">
        <v>39625</v>
      </c>
      <c r="G121" s="36" t="s">
        <v>31</v>
      </c>
      <c r="H121" s="36" t="s">
        <v>32</v>
      </c>
      <c r="I121" s="821" t="s">
        <v>195</v>
      </c>
      <c r="J121" s="818" t="s">
        <v>2767</v>
      </c>
      <c r="K121" s="49" t="s">
        <v>2768</v>
      </c>
      <c r="L121" s="53" t="s">
        <v>2879</v>
      </c>
      <c r="M121" s="47"/>
      <c r="N121" s="37">
        <v>9</v>
      </c>
      <c r="O121" s="47"/>
      <c r="P121" s="47"/>
      <c r="Q121" s="791" t="s">
        <v>2880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46.8">
      <c r="A122" s="53">
        <v>192</v>
      </c>
      <c r="B122" s="36" t="s">
        <v>27</v>
      </c>
      <c r="C122" s="36" t="s">
        <v>1616</v>
      </c>
      <c r="D122" s="36" t="s">
        <v>531</v>
      </c>
      <c r="E122" s="36" t="s">
        <v>60</v>
      </c>
      <c r="F122" s="831">
        <v>39670</v>
      </c>
      <c r="G122" s="36" t="s">
        <v>31</v>
      </c>
      <c r="H122" s="36" t="s">
        <v>32</v>
      </c>
      <c r="I122" s="821" t="s">
        <v>195</v>
      </c>
      <c r="J122" s="818" t="s">
        <v>2767</v>
      </c>
      <c r="K122" s="49" t="s">
        <v>2768</v>
      </c>
      <c r="L122" s="53" t="s">
        <v>2879</v>
      </c>
      <c r="M122" s="47"/>
      <c r="N122" s="37">
        <v>9</v>
      </c>
      <c r="O122" s="47"/>
      <c r="P122" s="47"/>
      <c r="Q122" s="791" t="s">
        <v>2880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46.8">
      <c r="A123" s="53">
        <v>193</v>
      </c>
      <c r="B123" s="36" t="s">
        <v>27</v>
      </c>
      <c r="C123" s="53" t="s">
        <v>2739</v>
      </c>
      <c r="D123" s="53" t="s">
        <v>219</v>
      </c>
      <c r="E123" s="53" t="s">
        <v>2882</v>
      </c>
      <c r="F123" s="61">
        <v>39931</v>
      </c>
      <c r="G123" s="53" t="s">
        <v>31</v>
      </c>
      <c r="H123" s="36" t="s">
        <v>32</v>
      </c>
      <c r="I123" s="821" t="s">
        <v>195</v>
      </c>
      <c r="J123" s="818" t="s">
        <v>2767</v>
      </c>
      <c r="K123" s="49" t="s">
        <v>2768</v>
      </c>
      <c r="L123" s="53" t="s">
        <v>2879</v>
      </c>
      <c r="M123" s="47"/>
      <c r="N123" s="37">
        <v>9</v>
      </c>
      <c r="O123" s="47"/>
      <c r="P123" s="47"/>
      <c r="Q123" s="791" t="s">
        <v>2880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46.8">
      <c r="A124" s="53">
        <v>194</v>
      </c>
      <c r="B124" s="36" t="s">
        <v>27</v>
      </c>
      <c r="C124" s="53" t="s">
        <v>2883</v>
      </c>
      <c r="D124" s="53" t="s">
        <v>228</v>
      </c>
      <c r="E124" s="53" t="s">
        <v>687</v>
      </c>
      <c r="F124" s="61">
        <v>39497</v>
      </c>
      <c r="G124" s="53" t="s">
        <v>31</v>
      </c>
      <c r="H124" s="36" t="s">
        <v>32</v>
      </c>
      <c r="I124" s="821" t="s">
        <v>195</v>
      </c>
      <c r="J124" s="818" t="s">
        <v>2767</v>
      </c>
      <c r="K124" s="49" t="s">
        <v>2768</v>
      </c>
      <c r="L124" s="53" t="s">
        <v>2879</v>
      </c>
      <c r="M124" s="47"/>
      <c r="N124" s="37">
        <v>9</v>
      </c>
      <c r="O124" s="47"/>
      <c r="P124" s="47"/>
      <c r="Q124" s="791" t="s">
        <v>2880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46.8">
      <c r="A125" s="53">
        <v>195</v>
      </c>
      <c r="B125" s="36" t="s">
        <v>27</v>
      </c>
      <c r="C125" s="53" t="s">
        <v>2884</v>
      </c>
      <c r="D125" s="53" t="s">
        <v>2885</v>
      </c>
      <c r="E125" s="36" t="s">
        <v>414</v>
      </c>
      <c r="F125" s="39">
        <v>39505</v>
      </c>
      <c r="G125" s="53" t="s">
        <v>40</v>
      </c>
      <c r="H125" s="36" t="s">
        <v>32</v>
      </c>
      <c r="I125" s="821" t="s">
        <v>195</v>
      </c>
      <c r="J125" s="818" t="s">
        <v>2767</v>
      </c>
      <c r="K125" s="49" t="s">
        <v>2768</v>
      </c>
      <c r="L125" s="53" t="s">
        <v>2879</v>
      </c>
      <c r="M125" s="47"/>
      <c r="N125" s="37">
        <v>9</v>
      </c>
      <c r="O125" s="47"/>
      <c r="P125" s="47"/>
      <c r="Q125" s="791" t="s">
        <v>2880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46.8">
      <c r="A126" s="53">
        <v>196</v>
      </c>
      <c r="B126" s="36" t="s">
        <v>27</v>
      </c>
      <c r="C126" s="53" t="s">
        <v>61</v>
      </c>
      <c r="D126" s="53" t="s">
        <v>265</v>
      </c>
      <c r="E126" s="53" t="s">
        <v>42</v>
      </c>
      <c r="F126" s="39">
        <v>41008</v>
      </c>
      <c r="G126" s="36" t="s">
        <v>31</v>
      </c>
      <c r="H126" s="36" t="s">
        <v>32</v>
      </c>
      <c r="I126" s="821" t="s">
        <v>195</v>
      </c>
      <c r="J126" s="818" t="s">
        <v>2767</v>
      </c>
      <c r="K126" s="49" t="s">
        <v>2768</v>
      </c>
      <c r="L126" s="53" t="s">
        <v>2879</v>
      </c>
      <c r="M126" s="47"/>
      <c r="N126" s="37">
        <v>5</v>
      </c>
      <c r="O126" s="47"/>
      <c r="P126" s="47"/>
      <c r="Q126" s="791" t="s">
        <v>2880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46.8">
      <c r="A127" s="53">
        <v>197</v>
      </c>
      <c r="B127" s="36" t="s">
        <v>27</v>
      </c>
      <c r="C127" s="53" t="s">
        <v>732</v>
      </c>
      <c r="D127" s="53" t="s">
        <v>531</v>
      </c>
      <c r="E127" s="53" t="s">
        <v>106</v>
      </c>
      <c r="F127" s="61">
        <v>41220</v>
      </c>
      <c r="G127" s="53" t="s">
        <v>31</v>
      </c>
      <c r="H127" s="36" t="s">
        <v>32</v>
      </c>
      <c r="I127" s="821" t="s">
        <v>195</v>
      </c>
      <c r="J127" s="818" t="s">
        <v>2767</v>
      </c>
      <c r="K127" s="49" t="s">
        <v>2762</v>
      </c>
      <c r="L127" s="53" t="s">
        <v>2879</v>
      </c>
      <c r="M127" s="47"/>
      <c r="N127" s="37">
        <v>5</v>
      </c>
      <c r="O127" s="47"/>
      <c r="P127" s="47"/>
      <c r="Q127" s="791" t="s">
        <v>2880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46.8">
      <c r="A128" s="53">
        <v>198</v>
      </c>
      <c r="B128" s="36" t="s">
        <v>27</v>
      </c>
      <c r="C128" s="53" t="s">
        <v>2873</v>
      </c>
      <c r="D128" s="53" t="s">
        <v>2886</v>
      </c>
      <c r="E128" s="53" t="s">
        <v>2875</v>
      </c>
      <c r="F128" s="61">
        <v>41117</v>
      </c>
      <c r="G128" s="53" t="s">
        <v>31</v>
      </c>
      <c r="H128" s="36" t="s">
        <v>32</v>
      </c>
      <c r="I128" s="821" t="s">
        <v>195</v>
      </c>
      <c r="J128" s="818" t="s">
        <v>2767</v>
      </c>
      <c r="K128" s="49" t="s">
        <v>2768</v>
      </c>
      <c r="L128" s="53" t="s">
        <v>2879</v>
      </c>
      <c r="M128" s="47"/>
      <c r="N128" s="37">
        <v>5</v>
      </c>
      <c r="O128" s="47"/>
      <c r="P128" s="47"/>
      <c r="Q128" s="791" t="s">
        <v>2880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46.8">
      <c r="A129" s="53">
        <v>199</v>
      </c>
      <c r="B129" s="36" t="s">
        <v>27</v>
      </c>
      <c r="C129" s="53" t="s">
        <v>2887</v>
      </c>
      <c r="D129" s="53" t="s">
        <v>2888</v>
      </c>
      <c r="E129" s="53" t="s">
        <v>584</v>
      </c>
      <c r="F129" s="61">
        <v>41017</v>
      </c>
      <c r="G129" s="53" t="s">
        <v>40</v>
      </c>
      <c r="H129" s="36" t="s">
        <v>32</v>
      </c>
      <c r="I129" s="821" t="s">
        <v>195</v>
      </c>
      <c r="J129" s="818" t="s">
        <v>2767</v>
      </c>
      <c r="K129" s="49" t="s">
        <v>2768</v>
      </c>
      <c r="L129" s="53" t="s">
        <v>2879</v>
      </c>
      <c r="M129" s="47"/>
      <c r="N129" s="37">
        <v>5</v>
      </c>
      <c r="O129" s="47"/>
      <c r="P129" s="47"/>
      <c r="Q129" s="791" t="s">
        <v>2880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46.8">
      <c r="A130" s="53">
        <v>200</v>
      </c>
      <c r="B130" s="36" t="s">
        <v>27</v>
      </c>
      <c r="C130" s="53" t="s">
        <v>2889</v>
      </c>
      <c r="D130" s="53" t="s">
        <v>896</v>
      </c>
      <c r="E130" s="53" t="s">
        <v>1135</v>
      </c>
      <c r="F130" s="61">
        <v>40632</v>
      </c>
      <c r="G130" s="53" t="s">
        <v>31</v>
      </c>
      <c r="H130" s="36" t="s">
        <v>32</v>
      </c>
      <c r="I130" s="821" t="s">
        <v>195</v>
      </c>
      <c r="J130" s="818" t="s">
        <v>2767</v>
      </c>
      <c r="K130" s="49" t="s">
        <v>2768</v>
      </c>
      <c r="L130" s="53" t="s">
        <v>2879</v>
      </c>
      <c r="M130" s="47"/>
      <c r="N130" s="37">
        <v>6</v>
      </c>
      <c r="O130" s="47"/>
      <c r="P130" s="47"/>
      <c r="Q130" s="791" t="s">
        <v>2880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46.8">
      <c r="A131" s="53">
        <v>201</v>
      </c>
      <c r="B131" s="36" t="s">
        <v>27</v>
      </c>
      <c r="C131" s="53" t="s">
        <v>2890</v>
      </c>
      <c r="D131" s="53" t="s">
        <v>211</v>
      </c>
      <c r="E131" s="53" t="s">
        <v>215</v>
      </c>
      <c r="F131" s="61">
        <v>40748</v>
      </c>
      <c r="G131" s="53" t="s">
        <v>40</v>
      </c>
      <c r="H131" s="36" t="s">
        <v>32</v>
      </c>
      <c r="I131" s="821" t="s">
        <v>195</v>
      </c>
      <c r="J131" s="818" t="s">
        <v>2767</v>
      </c>
      <c r="K131" s="49" t="s">
        <v>2768</v>
      </c>
      <c r="L131" s="53" t="s">
        <v>2879</v>
      </c>
      <c r="M131" s="47"/>
      <c r="N131" s="37">
        <v>6</v>
      </c>
      <c r="O131" s="47"/>
      <c r="P131" s="47"/>
      <c r="Q131" s="791" t="s">
        <v>2880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46.8">
      <c r="A132" s="53">
        <v>202</v>
      </c>
      <c r="B132" s="36" t="s">
        <v>27</v>
      </c>
      <c r="C132" s="53" t="s">
        <v>2746</v>
      </c>
      <c r="D132" s="53" t="s">
        <v>549</v>
      </c>
      <c r="E132" s="53" t="s">
        <v>1013</v>
      </c>
      <c r="F132" s="61">
        <v>40722</v>
      </c>
      <c r="G132" s="53" t="s">
        <v>40</v>
      </c>
      <c r="H132" s="36" t="s">
        <v>32</v>
      </c>
      <c r="I132" s="821" t="s">
        <v>195</v>
      </c>
      <c r="J132" s="818" t="s">
        <v>2767</v>
      </c>
      <c r="K132" s="49" t="s">
        <v>2768</v>
      </c>
      <c r="L132" s="53" t="s">
        <v>2879</v>
      </c>
      <c r="M132" s="47"/>
      <c r="N132" s="37">
        <v>6</v>
      </c>
      <c r="O132" s="47"/>
      <c r="P132" s="47"/>
      <c r="Q132" s="791" t="s">
        <v>2880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46.8">
      <c r="A133" s="53">
        <v>203</v>
      </c>
      <c r="B133" s="36" t="s">
        <v>27</v>
      </c>
      <c r="C133" s="53" t="s">
        <v>2891</v>
      </c>
      <c r="D133" s="53" t="s">
        <v>763</v>
      </c>
      <c r="E133" s="53" t="s">
        <v>2892</v>
      </c>
      <c r="F133" s="61">
        <v>40725</v>
      </c>
      <c r="G133" s="53" t="s">
        <v>40</v>
      </c>
      <c r="H133" s="36" t="s">
        <v>32</v>
      </c>
      <c r="I133" s="36" t="s">
        <v>195</v>
      </c>
      <c r="J133" s="818" t="s">
        <v>2767</v>
      </c>
      <c r="K133" s="49" t="s">
        <v>2768</v>
      </c>
      <c r="L133" s="53" t="s">
        <v>2879</v>
      </c>
      <c r="M133" s="47"/>
      <c r="N133" s="37">
        <v>6</v>
      </c>
      <c r="O133" s="47"/>
      <c r="P133" s="47"/>
      <c r="Q133" s="791" t="s">
        <v>2880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2">
      <c r="A134" s="38">
        <v>204</v>
      </c>
      <c r="B134" s="807" t="s">
        <v>27</v>
      </c>
      <c r="C134" s="38" t="s">
        <v>2893</v>
      </c>
      <c r="D134" s="38" t="s">
        <v>249</v>
      </c>
      <c r="E134" s="38" t="s">
        <v>224</v>
      </c>
      <c r="F134" s="70">
        <v>40951</v>
      </c>
      <c r="G134" s="38" t="s">
        <v>31</v>
      </c>
      <c r="H134" s="36" t="s">
        <v>32</v>
      </c>
      <c r="I134" s="36" t="s">
        <v>195</v>
      </c>
      <c r="J134" s="818" t="s">
        <v>2767</v>
      </c>
      <c r="K134" s="49" t="s">
        <v>2768</v>
      </c>
      <c r="L134" s="38" t="s">
        <v>2894</v>
      </c>
      <c r="M134" s="38">
        <v>89871430565</v>
      </c>
      <c r="N134" s="38">
        <v>5</v>
      </c>
      <c r="O134" s="6"/>
      <c r="P134" s="6"/>
      <c r="Q134" s="791" t="s">
        <v>2773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2"/>
  <sheetViews>
    <sheetView topLeftCell="A13" workbookViewId="0">
      <selection activeCell="J26" sqref="J26"/>
    </sheetView>
  </sheetViews>
  <sheetFormatPr defaultRowHeight="13.2"/>
  <cols>
    <col min="1" max="2" width="9.109375" style="873"/>
    <col min="3" max="3" width="24.33203125" style="873" customWidth="1"/>
    <col min="4" max="4" width="9.109375" style="873"/>
    <col min="5" max="5" width="41.6640625" style="873" customWidth="1"/>
    <col min="6" max="7" width="9.109375" style="873"/>
    <col min="8" max="8" width="13.109375" style="873" customWidth="1"/>
  </cols>
  <sheetData>
    <row r="1" spans="1:8" s="853" customFormat="1" ht="18">
      <c r="A1" s="855"/>
      <c r="B1" s="855"/>
      <c r="C1" s="887" t="s">
        <v>0</v>
      </c>
      <c r="D1" s="887"/>
      <c r="E1" s="887"/>
      <c r="F1" s="855"/>
      <c r="G1" s="855"/>
      <c r="H1" s="855"/>
    </row>
    <row r="2" spans="1:8" s="853" customFormat="1" ht="18">
      <c r="A2" s="855"/>
      <c r="B2" s="855"/>
      <c r="C2" s="855"/>
      <c r="D2" s="855"/>
      <c r="E2" s="855"/>
      <c r="F2" s="855"/>
      <c r="G2" s="855"/>
      <c r="H2" s="855"/>
    </row>
    <row r="3" spans="1:8" s="853" customFormat="1" ht="18">
      <c r="A3" s="855" t="s">
        <v>1</v>
      </c>
      <c r="B3" s="855"/>
      <c r="C3" s="855" t="s">
        <v>2</v>
      </c>
      <c r="D3" s="855"/>
      <c r="E3" s="855"/>
      <c r="F3" s="855"/>
      <c r="G3" s="855"/>
      <c r="H3" s="855"/>
    </row>
    <row r="4" spans="1:8" s="853" customFormat="1" ht="18">
      <c r="A4" s="855" t="s">
        <v>3</v>
      </c>
      <c r="B4" s="855"/>
      <c r="C4" s="887" t="s">
        <v>4</v>
      </c>
      <c r="D4" s="887"/>
      <c r="E4" s="887"/>
      <c r="F4" s="887"/>
      <c r="G4" s="887"/>
      <c r="H4" s="887"/>
    </row>
    <row r="5" spans="1:8" s="853" customFormat="1" ht="18">
      <c r="A5" s="855" t="s">
        <v>5</v>
      </c>
      <c r="B5" s="855"/>
      <c r="C5" s="855" t="s">
        <v>6</v>
      </c>
      <c r="D5" s="855"/>
      <c r="E5" s="855"/>
      <c r="F5" s="855"/>
      <c r="G5" s="855"/>
      <c r="H5" s="855"/>
    </row>
    <row r="6" spans="1:8" s="853" customFormat="1" ht="18">
      <c r="A6" s="855" t="s">
        <v>7</v>
      </c>
      <c r="B6" s="855"/>
      <c r="C6" s="876"/>
      <c r="D6" s="855">
        <v>6</v>
      </c>
      <c r="E6" s="855"/>
      <c r="F6" s="855"/>
      <c r="G6" s="855"/>
      <c r="H6" s="855"/>
    </row>
    <row r="7" spans="1:8" s="853" customFormat="1" ht="18">
      <c r="A7" s="855" t="s">
        <v>8</v>
      </c>
      <c r="B7" s="855"/>
      <c r="C7" s="878">
        <v>45195</v>
      </c>
      <c r="D7" s="855"/>
      <c r="E7" s="855"/>
      <c r="F7" s="855"/>
      <c r="G7" s="855"/>
      <c r="H7" s="855"/>
    </row>
    <row r="8" spans="1:8" s="853" customFormat="1" ht="18">
      <c r="A8" s="855"/>
      <c r="B8" s="855"/>
      <c r="C8" s="855"/>
      <c r="D8" s="855"/>
      <c r="E8" s="855"/>
      <c r="F8" s="855"/>
      <c r="G8" s="855"/>
      <c r="H8" s="855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 s="857" customFormat="1" ht="18">
      <c r="A10" s="842">
        <v>1</v>
      </c>
      <c r="B10" s="842" t="s">
        <v>74</v>
      </c>
      <c r="C10" s="843" t="s">
        <v>150</v>
      </c>
      <c r="D10" s="843" t="s">
        <v>2954</v>
      </c>
      <c r="E10" s="842" t="s">
        <v>1751</v>
      </c>
      <c r="F10" s="842" t="s">
        <v>266</v>
      </c>
      <c r="G10" s="842">
        <v>40</v>
      </c>
      <c r="H10" s="842" t="s">
        <v>2928</v>
      </c>
    </row>
    <row r="11" spans="1:8" s="857" customFormat="1" ht="18">
      <c r="A11" s="842">
        <v>2</v>
      </c>
      <c r="B11" s="842" t="s">
        <v>74</v>
      </c>
      <c r="C11" s="843" t="s">
        <v>1825</v>
      </c>
      <c r="D11" s="843" t="s">
        <v>2937</v>
      </c>
      <c r="E11" s="842" t="s">
        <v>1751</v>
      </c>
      <c r="F11" s="842" t="s">
        <v>1842</v>
      </c>
      <c r="G11" s="842">
        <v>40</v>
      </c>
      <c r="H11" s="842" t="s">
        <v>2928</v>
      </c>
    </row>
    <row r="12" spans="1:8" s="857" customFormat="1" ht="18">
      <c r="A12" s="842">
        <v>3</v>
      </c>
      <c r="B12" s="842" t="s">
        <v>74</v>
      </c>
      <c r="C12" s="843" t="s">
        <v>2939</v>
      </c>
      <c r="D12" s="843" t="s">
        <v>2939</v>
      </c>
      <c r="E12" s="842" t="s">
        <v>1751</v>
      </c>
      <c r="F12" s="842" t="s">
        <v>1842</v>
      </c>
      <c r="G12" s="842">
        <v>39</v>
      </c>
      <c r="H12" s="842" t="s">
        <v>2926</v>
      </c>
    </row>
    <row r="13" spans="1:8" s="857" customFormat="1" ht="18">
      <c r="A13" s="842">
        <v>4</v>
      </c>
      <c r="B13" s="842" t="s">
        <v>74</v>
      </c>
      <c r="C13" s="843" t="s">
        <v>2959</v>
      </c>
      <c r="D13" s="843" t="s">
        <v>2953</v>
      </c>
      <c r="E13" s="842" t="s">
        <v>1751</v>
      </c>
      <c r="F13" s="842">
        <v>6</v>
      </c>
      <c r="G13" s="842">
        <v>38</v>
      </c>
      <c r="H13" s="842" t="s">
        <v>2926</v>
      </c>
    </row>
    <row r="14" spans="1:8" s="857" customFormat="1" ht="18">
      <c r="A14" s="842">
        <v>5</v>
      </c>
      <c r="B14" s="842" t="s">
        <v>74</v>
      </c>
      <c r="C14" s="843" t="s">
        <v>2947</v>
      </c>
      <c r="D14" s="843" t="s">
        <v>2937</v>
      </c>
      <c r="E14" s="842" t="s">
        <v>1751</v>
      </c>
      <c r="F14" s="842" t="s">
        <v>266</v>
      </c>
      <c r="G14" s="842">
        <v>38</v>
      </c>
      <c r="H14" s="842" t="s">
        <v>2926</v>
      </c>
    </row>
    <row r="15" spans="1:8" s="857" customFormat="1" ht="18">
      <c r="A15" s="842">
        <v>6</v>
      </c>
      <c r="B15" s="842" t="s">
        <v>74</v>
      </c>
      <c r="C15" s="843" t="s">
        <v>2943</v>
      </c>
      <c r="D15" s="843" t="s">
        <v>2943</v>
      </c>
      <c r="E15" s="842" t="s">
        <v>1751</v>
      </c>
      <c r="F15" s="842" t="s">
        <v>266</v>
      </c>
      <c r="G15" s="842">
        <v>37</v>
      </c>
      <c r="H15" s="842" t="s">
        <v>2926</v>
      </c>
    </row>
    <row r="16" spans="1:8" s="857" customFormat="1" ht="18">
      <c r="A16" s="842">
        <v>7</v>
      </c>
      <c r="B16" s="842" t="s">
        <v>74</v>
      </c>
      <c r="C16" s="842" t="s">
        <v>2946</v>
      </c>
      <c r="D16" s="842" t="s">
        <v>2946</v>
      </c>
      <c r="E16" s="842" t="s">
        <v>1751</v>
      </c>
      <c r="F16" s="843" t="s">
        <v>1263</v>
      </c>
      <c r="G16" s="842">
        <v>37</v>
      </c>
      <c r="H16" s="842" t="s">
        <v>2926</v>
      </c>
    </row>
    <row r="17" spans="1:8" s="857" customFormat="1" ht="18">
      <c r="A17" s="842">
        <v>8</v>
      </c>
      <c r="B17" s="842" t="s">
        <v>74</v>
      </c>
      <c r="C17" s="843" t="s">
        <v>2935</v>
      </c>
      <c r="D17" s="843" t="s">
        <v>2946</v>
      </c>
      <c r="E17" s="842" t="s">
        <v>1751</v>
      </c>
      <c r="F17" s="842" t="s">
        <v>1851</v>
      </c>
      <c r="G17" s="842">
        <v>36</v>
      </c>
      <c r="H17" s="842" t="s">
        <v>2926</v>
      </c>
    </row>
    <row r="18" spans="1:8" s="857" customFormat="1" ht="18">
      <c r="A18" s="842">
        <v>9</v>
      </c>
      <c r="B18" s="842" t="s">
        <v>74</v>
      </c>
      <c r="C18" s="843" t="s">
        <v>150</v>
      </c>
      <c r="D18" s="843" t="s">
        <v>2937</v>
      </c>
      <c r="E18" s="842" t="s">
        <v>1751</v>
      </c>
      <c r="F18" s="842" t="s">
        <v>266</v>
      </c>
      <c r="G18" s="842">
        <v>34</v>
      </c>
      <c r="H18" s="842" t="s">
        <v>2926</v>
      </c>
    </row>
    <row r="19" spans="1:8" s="857" customFormat="1" ht="18">
      <c r="A19" s="842">
        <v>10</v>
      </c>
      <c r="B19" s="842" t="s">
        <v>74</v>
      </c>
      <c r="C19" s="842" t="s">
        <v>2933</v>
      </c>
      <c r="D19" s="842" t="s">
        <v>2937</v>
      </c>
      <c r="E19" s="842" t="s">
        <v>1751</v>
      </c>
      <c r="F19" s="842" t="s">
        <v>1263</v>
      </c>
      <c r="G19" s="842">
        <v>34</v>
      </c>
      <c r="H19" s="842" t="s">
        <v>2926</v>
      </c>
    </row>
    <row r="20" spans="1:8" s="857" customFormat="1" ht="18">
      <c r="A20" s="842">
        <v>11</v>
      </c>
      <c r="B20" s="842" t="s">
        <v>74</v>
      </c>
      <c r="C20" s="843" t="s">
        <v>2949</v>
      </c>
      <c r="D20" s="843" t="s">
        <v>2953</v>
      </c>
      <c r="E20" s="842" t="s">
        <v>1751</v>
      </c>
      <c r="F20" s="842" t="s">
        <v>1842</v>
      </c>
      <c r="G20" s="842">
        <v>33</v>
      </c>
      <c r="H20" s="842" t="s">
        <v>2926</v>
      </c>
    </row>
    <row r="21" spans="1:8" s="857" customFormat="1" ht="18">
      <c r="A21" s="842">
        <v>12</v>
      </c>
      <c r="B21" s="842" t="s">
        <v>74</v>
      </c>
      <c r="C21" s="842" t="s">
        <v>2933</v>
      </c>
      <c r="D21" s="842" t="s">
        <v>2939</v>
      </c>
      <c r="E21" s="842" t="s">
        <v>1751</v>
      </c>
      <c r="F21" s="842" t="s">
        <v>1263</v>
      </c>
      <c r="G21" s="842">
        <v>31</v>
      </c>
      <c r="H21" s="843" t="s">
        <v>2923</v>
      </c>
    </row>
    <row r="22" spans="1:8" s="857" customFormat="1" ht="18">
      <c r="A22" s="842">
        <v>13</v>
      </c>
      <c r="B22" s="842" t="s">
        <v>74</v>
      </c>
      <c r="C22" s="843" t="s">
        <v>2938</v>
      </c>
      <c r="D22" s="843" t="s">
        <v>2939</v>
      </c>
      <c r="E22" s="842" t="s">
        <v>1751</v>
      </c>
      <c r="F22" s="842" t="s">
        <v>274</v>
      </c>
      <c r="G22" s="842">
        <v>30</v>
      </c>
      <c r="H22" s="843" t="s">
        <v>2923</v>
      </c>
    </row>
    <row r="23" spans="1:8" s="857" customFormat="1" ht="18">
      <c r="A23" s="842">
        <v>14</v>
      </c>
      <c r="B23" s="842" t="s">
        <v>74</v>
      </c>
      <c r="C23" s="843" t="s">
        <v>2936</v>
      </c>
      <c r="D23" s="843" t="s">
        <v>2946</v>
      </c>
      <c r="E23" s="842" t="s">
        <v>1751</v>
      </c>
      <c r="F23" s="842" t="s">
        <v>1839</v>
      </c>
      <c r="G23" s="843">
        <v>30</v>
      </c>
      <c r="H23" s="843" t="s">
        <v>2923</v>
      </c>
    </row>
    <row r="24" spans="1:8" s="857" customFormat="1" ht="18">
      <c r="A24" s="842">
        <v>15</v>
      </c>
      <c r="B24" s="842" t="s">
        <v>74</v>
      </c>
      <c r="C24" s="843" t="s">
        <v>2951</v>
      </c>
      <c r="D24" s="843" t="s">
        <v>2939</v>
      </c>
      <c r="E24" s="842" t="s">
        <v>1751</v>
      </c>
      <c r="F24" s="842" t="s">
        <v>266</v>
      </c>
      <c r="G24" s="842">
        <v>28</v>
      </c>
      <c r="H24" s="843" t="s">
        <v>2923</v>
      </c>
    </row>
    <row r="25" spans="1:8" s="857" customFormat="1" ht="18">
      <c r="A25" s="842">
        <v>16</v>
      </c>
      <c r="B25" s="842" t="s">
        <v>74</v>
      </c>
      <c r="C25" s="843" t="s">
        <v>2937</v>
      </c>
      <c r="D25" s="843" t="s">
        <v>2938</v>
      </c>
      <c r="E25" s="842" t="s">
        <v>1751</v>
      </c>
      <c r="F25" s="842" t="s">
        <v>1842</v>
      </c>
      <c r="G25" s="842">
        <v>28</v>
      </c>
      <c r="H25" s="843" t="s">
        <v>2923</v>
      </c>
    </row>
    <row r="26" spans="1:8" s="857" customFormat="1" ht="18">
      <c r="A26" s="842">
        <v>17</v>
      </c>
      <c r="B26" s="842" t="s">
        <v>74</v>
      </c>
      <c r="C26" s="843" t="s">
        <v>2943</v>
      </c>
      <c r="D26" s="843" t="s">
        <v>2936</v>
      </c>
      <c r="E26" s="842" t="s">
        <v>1751</v>
      </c>
      <c r="F26" s="842" t="s">
        <v>1851</v>
      </c>
      <c r="G26" s="842">
        <v>28</v>
      </c>
      <c r="H26" s="843" t="s">
        <v>2923</v>
      </c>
    </row>
    <row r="27" spans="1:8" s="857" customFormat="1" ht="18">
      <c r="A27" s="842">
        <v>18</v>
      </c>
      <c r="B27" s="842" t="s">
        <v>74</v>
      </c>
      <c r="C27" s="843" t="s">
        <v>2951</v>
      </c>
      <c r="D27" s="843" t="s">
        <v>2953</v>
      </c>
      <c r="E27" s="842" t="s">
        <v>1751</v>
      </c>
      <c r="F27" s="842" t="s">
        <v>266</v>
      </c>
      <c r="G27" s="842">
        <v>27</v>
      </c>
      <c r="H27" s="843" t="s">
        <v>2923</v>
      </c>
    </row>
    <row r="28" spans="1:8" s="857" customFormat="1" ht="18">
      <c r="A28" s="842">
        <v>19</v>
      </c>
      <c r="B28" s="842" t="s">
        <v>74</v>
      </c>
      <c r="C28" s="843" t="s">
        <v>2943</v>
      </c>
      <c r="D28" s="843" t="s">
        <v>2937</v>
      </c>
      <c r="E28" s="842" t="s">
        <v>1751</v>
      </c>
      <c r="F28" s="842" t="s">
        <v>266</v>
      </c>
      <c r="G28" s="842">
        <v>27</v>
      </c>
      <c r="H28" s="843" t="s">
        <v>2923</v>
      </c>
    </row>
    <row r="29" spans="1:8" s="857" customFormat="1" ht="18">
      <c r="A29" s="842">
        <v>20</v>
      </c>
      <c r="B29" s="842" t="s">
        <v>74</v>
      </c>
      <c r="C29" s="842" t="s">
        <v>2960</v>
      </c>
      <c r="D29" s="842" t="s">
        <v>150</v>
      </c>
      <c r="E29" s="842" t="s">
        <v>1751</v>
      </c>
      <c r="F29" s="842" t="s">
        <v>1263</v>
      </c>
      <c r="G29" s="842">
        <v>23</v>
      </c>
      <c r="H29" s="843" t="s">
        <v>2923</v>
      </c>
    </row>
    <row r="30" spans="1:8" s="857" customFormat="1" ht="18">
      <c r="A30" s="842">
        <v>21</v>
      </c>
      <c r="B30" s="842" t="s">
        <v>74</v>
      </c>
      <c r="C30" s="843" t="s">
        <v>2937</v>
      </c>
      <c r="D30" s="843" t="s">
        <v>2937</v>
      </c>
      <c r="E30" s="842" t="s">
        <v>1751</v>
      </c>
      <c r="F30" s="842" t="s">
        <v>1842</v>
      </c>
      <c r="G30" s="842">
        <v>20</v>
      </c>
      <c r="H30" s="843" t="s">
        <v>2923</v>
      </c>
    </row>
    <row r="31" spans="1:8" s="857" customFormat="1" ht="18">
      <c r="A31" s="842">
        <v>22</v>
      </c>
      <c r="B31" s="842" t="s">
        <v>74</v>
      </c>
      <c r="C31" s="843" t="s">
        <v>2933</v>
      </c>
      <c r="D31" s="843" t="s">
        <v>2946</v>
      </c>
      <c r="E31" s="842" t="s">
        <v>1751</v>
      </c>
      <c r="F31" s="842" t="s">
        <v>1851</v>
      </c>
      <c r="G31" s="842">
        <v>15</v>
      </c>
      <c r="H31" s="843" t="s">
        <v>2923</v>
      </c>
    </row>
    <row r="32" spans="1:8" s="857" customFormat="1" ht="18">
      <c r="A32" s="842">
        <v>23</v>
      </c>
      <c r="B32" s="842" t="s">
        <v>74</v>
      </c>
      <c r="C32" s="843" t="s">
        <v>2933</v>
      </c>
      <c r="D32" s="843" t="s">
        <v>2954</v>
      </c>
      <c r="E32" s="842" t="s">
        <v>1751</v>
      </c>
      <c r="F32" s="842" t="s">
        <v>274</v>
      </c>
      <c r="G32" s="842">
        <v>13</v>
      </c>
      <c r="H32" s="843" t="s">
        <v>2923</v>
      </c>
    </row>
  </sheetData>
  <mergeCells count="3">
    <mergeCell ref="C1:E1"/>
    <mergeCell ref="C4:D4"/>
    <mergeCell ref="E4:H4"/>
  </mergeCells>
  <dataValidations count="1">
    <dataValidation allowBlank="1" showInputMessage="1" showErrorMessage="1" sqref="B9:D9 IL9:IQ9 SH9:SM9 ACD9:ACI9 ALZ9:AME9 AVV9:AWA9 BFR9:BFW9 BPN9:BPS9 BZJ9:BZO9 CJF9:CJK9 CTB9:CTG9 DCX9:DDC9 DMT9:DMY9 DWP9:DWU9 EGL9:EGQ9 EQH9:EQM9 FAD9:FAI9 FJZ9:FKE9 FTV9:FUA9 GDR9:GDW9 GNN9:GNS9 GXJ9:GXO9 HHF9:HHK9 HRB9:HRG9 IAX9:IBC9 IKT9:IKY9 IUP9:IUU9 JEL9:JEQ9 JOH9:JOM9 JYD9:JYI9 KHZ9:KIE9 KRV9:KSA9 LBR9:LBW9 LLN9:LLS9 LVJ9:LVO9 MFF9:MFK9 MPB9:MPG9 MYX9:MZC9 NIT9:NIY9 NSP9:NSU9 OCL9:OCQ9 OMH9:OMM9 OWD9:OWI9 PFZ9:PGE9 PPV9:PQA9 PZR9:PZW9 QJN9:QJS9 QTJ9:QTO9 RDF9:RDK9 RNB9:RNG9 RWX9:RXC9 SGT9:SGY9 SQP9:SQU9 TAL9:TAQ9 TKH9:TKM9 TUD9:TUI9 UDZ9:UEE9 UNV9:UOA9 UXR9:UXW9 VHN9:VHS9 VRJ9:VRO9 WBF9:WBK9 WLB9:WLG9 WUX9:WVC9"/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J4" s="893" t="s">
        <v>655</v>
      </c>
      <c r="K4" s="890"/>
      <c r="L4" s="890"/>
      <c r="M4" s="890"/>
      <c r="N4" s="890"/>
      <c r="O4" s="890"/>
      <c r="P4" s="890"/>
      <c r="Q4" s="890"/>
      <c r="R4" s="89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2895</v>
      </c>
      <c r="C10" s="29" t="s">
        <v>154</v>
      </c>
      <c r="D10" s="29" t="s">
        <v>1399</v>
      </c>
      <c r="E10" s="29" t="s">
        <v>2896</v>
      </c>
      <c r="F10" s="29" t="s">
        <v>40</v>
      </c>
      <c r="G10" s="58">
        <v>39567</v>
      </c>
      <c r="H10" s="32" t="s">
        <v>32</v>
      </c>
      <c r="I10" s="32" t="s">
        <v>195</v>
      </c>
      <c r="J10" s="29" t="s">
        <v>2897</v>
      </c>
      <c r="K10" s="29" t="s">
        <v>2898</v>
      </c>
      <c r="L10" s="29"/>
      <c r="M10" s="29"/>
      <c r="N10" s="29">
        <v>8</v>
      </c>
      <c r="O10" s="30"/>
      <c r="P10" s="30"/>
      <c r="Q10" s="32" t="s">
        <v>2899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2900</v>
      </c>
      <c r="D11" s="29" t="s">
        <v>2901</v>
      </c>
      <c r="E11" s="29" t="s">
        <v>584</v>
      </c>
      <c r="F11" s="29" t="s">
        <v>40</v>
      </c>
      <c r="G11" s="58">
        <v>39961</v>
      </c>
      <c r="H11" s="32" t="s">
        <v>32</v>
      </c>
      <c r="I11" s="32" t="s">
        <v>195</v>
      </c>
      <c r="J11" s="29" t="s">
        <v>2897</v>
      </c>
      <c r="K11" s="29" t="s">
        <v>2898</v>
      </c>
      <c r="L11" s="29"/>
      <c r="M11" s="29">
        <v>89174207919</v>
      </c>
      <c r="N11" s="29">
        <v>8</v>
      </c>
      <c r="O11" s="30"/>
      <c r="P11" s="32"/>
      <c r="Q11" s="32" t="s">
        <v>2899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34" t="s">
        <v>2902</v>
      </c>
      <c r="D12" s="34" t="s">
        <v>1088</v>
      </c>
      <c r="E12" s="34"/>
      <c r="F12" s="34" t="s">
        <v>40</v>
      </c>
      <c r="G12" s="60"/>
      <c r="H12" s="34" t="s">
        <v>32</v>
      </c>
      <c r="I12" s="34" t="s">
        <v>195</v>
      </c>
      <c r="J12" s="29" t="s">
        <v>2897</v>
      </c>
      <c r="K12" s="29" t="s">
        <v>2898</v>
      </c>
      <c r="L12" s="32"/>
      <c r="M12" s="32">
        <v>89659220693</v>
      </c>
      <c r="N12" s="32">
        <v>7</v>
      </c>
      <c r="O12" s="33"/>
      <c r="P12" s="33"/>
      <c r="Q12" s="34" t="s">
        <v>2903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29" t="s">
        <v>2904</v>
      </c>
      <c r="D13" s="29" t="s">
        <v>2905</v>
      </c>
      <c r="E13" s="29"/>
      <c r="F13" s="29" t="s">
        <v>31</v>
      </c>
      <c r="G13" s="59"/>
      <c r="H13" s="32" t="s">
        <v>32</v>
      </c>
      <c r="I13" s="32" t="s">
        <v>195</v>
      </c>
      <c r="J13" s="29" t="s">
        <v>2897</v>
      </c>
      <c r="K13" s="29" t="s">
        <v>2898</v>
      </c>
      <c r="L13" s="29"/>
      <c r="M13" s="29">
        <v>89649509827</v>
      </c>
      <c r="N13" s="29">
        <v>9</v>
      </c>
      <c r="O13" s="30"/>
      <c r="P13" s="30"/>
      <c r="Q13" s="32" t="s">
        <v>2903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34" t="s">
        <v>686</v>
      </c>
      <c r="D14" s="34" t="s">
        <v>469</v>
      </c>
      <c r="E14" s="34" t="s">
        <v>60</v>
      </c>
      <c r="F14" s="34" t="s">
        <v>31</v>
      </c>
      <c r="G14" s="60">
        <v>41294</v>
      </c>
      <c r="H14" s="34" t="s">
        <v>32</v>
      </c>
      <c r="I14" s="34" t="s">
        <v>195</v>
      </c>
      <c r="J14" s="29" t="s">
        <v>2906</v>
      </c>
      <c r="K14" s="29" t="s">
        <v>2898</v>
      </c>
      <c r="L14" s="32"/>
      <c r="M14" s="32">
        <v>89326097071</v>
      </c>
      <c r="N14" s="32">
        <v>4</v>
      </c>
      <c r="O14" s="33"/>
      <c r="P14" s="33"/>
      <c r="Q14" s="34" t="s">
        <v>2907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29" t="s">
        <v>119</v>
      </c>
      <c r="D15" s="29" t="s">
        <v>219</v>
      </c>
      <c r="E15" s="29" t="s">
        <v>262</v>
      </c>
      <c r="F15" s="29" t="s">
        <v>31</v>
      </c>
      <c r="G15" s="58">
        <v>41342</v>
      </c>
      <c r="H15" s="32" t="s">
        <v>32</v>
      </c>
      <c r="I15" s="32" t="s">
        <v>195</v>
      </c>
      <c r="J15" s="29" t="s">
        <v>2897</v>
      </c>
      <c r="K15" s="29" t="s">
        <v>2898</v>
      </c>
      <c r="L15" s="29"/>
      <c r="M15" s="29">
        <v>89872415338</v>
      </c>
      <c r="N15" s="29">
        <v>4</v>
      </c>
      <c r="O15" s="30"/>
      <c r="P15" s="30"/>
      <c r="Q15" s="32" t="s">
        <v>2907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34" t="s">
        <v>2908</v>
      </c>
      <c r="D16" s="34" t="s">
        <v>249</v>
      </c>
      <c r="E16" s="34" t="s">
        <v>173</v>
      </c>
      <c r="F16" s="34" t="s">
        <v>31</v>
      </c>
      <c r="G16" s="60">
        <v>41581</v>
      </c>
      <c r="H16" s="34" t="s">
        <v>32</v>
      </c>
      <c r="I16" s="34" t="s">
        <v>195</v>
      </c>
      <c r="J16" s="29" t="s">
        <v>2897</v>
      </c>
      <c r="K16" s="29" t="s">
        <v>2898</v>
      </c>
      <c r="L16" s="32"/>
      <c r="M16" s="32">
        <v>89961073731</v>
      </c>
      <c r="N16" s="32">
        <v>4</v>
      </c>
      <c r="O16" s="33"/>
      <c r="P16" s="33"/>
      <c r="Q16" s="34" t="s">
        <v>2907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t="15.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t="15.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t="15.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29" t="s">
        <v>2909</v>
      </c>
      <c r="D21" s="29" t="s">
        <v>166</v>
      </c>
      <c r="E21" s="29" t="s">
        <v>291</v>
      </c>
      <c r="F21" s="29" t="s">
        <v>40</v>
      </c>
      <c r="G21" s="832">
        <v>39864</v>
      </c>
      <c r="H21" s="29" t="s">
        <v>32</v>
      </c>
      <c r="I21" s="29" t="s">
        <v>195</v>
      </c>
      <c r="J21" s="29" t="s">
        <v>2897</v>
      </c>
      <c r="K21" s="29" t="s">
        <v>2898</v>
      </c>
      <c r="L21" s="29"/>
      <c r="M21" s="29">
        <v>89876293677</v>
      </c>
      <c r="N21" s="29">
        <v>9</v>
      </c>
      <c r="O21" s="35"/>
      <c r="P21" s="35"/>
      <c r="Q21" s="52" t="s">
        <v>2899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3">
        <v>13</v>
      </c>
      <c r="B22" s="63" t="s">
        <v>74</v>
      </c>
      <c r="C22" s="644" t="s">
        <v>2910</v>
      </c>
      <c r="D22" s="63" t="s">
        <v>335</v>
      </c>
      <c r="E22" s="63" t="s">
        <v>54</v>
      </c>
      <c r="F22" s="63" t="s">
        <v>31</v>
      </c>
      <c r="G22" s="64">
        <v>40626</v>
      </c>
      <c r="H22" s="63" t="s">
        <v>32</v>
      </c>
      <c r="I22" s="63" t="s">
        <v>195</v>
      </c>
      <c r="J22" s="29" t="s">
        <v>2897</v>
      </c>
      <c r="K22" s="29" t="s">
        <v>2898</v>
      </c>
      <c r="L22" s="63"/>
      <c r="M22" s="63">
        <v>89174007062</v>
      </c>
      <c r="N22" s="63">
        <v>6</v>
      </c>
      <c r="O22" s="65"/>
      <c r="P22" s="65"/>
      <c r="Q22" s="52" t="s">
        <v>2903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6">
        <v>14</v>
      </c>
      <c r="B23" s="66" t="s">
        <v>74</v>
      </c>
      <c r="C23" s="66" t="s">
        <v>2911</v>
      </c>
      <c r="D23" s="66" t="s">
        <v>141</v>
      </c>
      <c r="E23" s="66" t="s">
        <v>2912</v>
      </c>
      <c r="F23" s="66" t="s">
        <v>31</v>
      </c>
      <c r="G23" s="67">
        <v>40746</v>
      </c>
      <c r="H23" s="66" t="s">
        <v>32</v>
      </c>
      <c r="I23" s="66" t="s">
        <v>195</v>
      </c>
      <c r="J23" s="29" t="s">
        <v>2897</v>
      </c>
      <c r="K23" s="29" t="s">
        <v>2898</v>
      </c>
      <c r="L23" s="66"/>
      <c r="M23" s="66">
        <v>89613688573</v>
      </c>
      <c r="N23" s="66">
        <v>6</v>
      </c>
      <c r="O23" s="68"/>
      <c r="P23" s="68"/>
      <c r="Q23" s="52" t="s">
        <v>2903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3">
        <v>15</v>
      </c>
      <c r="B24" s="65"/>
      <c r="C24" s="63" t="s">
        <v>2913</v>
      </c>
      <c r="D24" s="63" t="s">
        <v>44</v>
      </c>
      <c r="E24" s="63" t="s">
        <v>52</v>
      </c>
      <c r="F24" s="63" t="s">
        <v>31</v>
      </c>
      <c r="G24" s="833">
        <v>39615</v>
      </c>
      <c r="H24" s="63" t="s">
        <v>32</v>
      </c>
      <c r="I24" s="63" t="s">
        <v>195</v>
      </c>
      <c r="J24" s="29" t="s">
        <v>2897</v>
      </c>
      <c r="K24" s="29" t="s">
        <v>2898</v>
      </c>
      <c r="L24" s="65"/>
      <c r="M24" s="65"/>
      <c r="N24" s="63">
        <v>9</v>
      </c>
      <c r="O24" s="63"/>
      <c r="P24" s="65"/>
      <c r="Q24" s="52" t="s">
        <v>2903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66">
        <v>16</v>
      </c>
      <c r="B25" s="68"/>
      <c r="C25" s="66" t="s">
        <v>1729</v>
      </c>
      <c r="D25" s="66" t="s">
        <v>2750</v>
      </c>
      <c r="E25" s="66" t="s">
        <v>687</v>
      </c>
      <c r="F25" s="66" t="s">
        <v>31</v>
      </c>
      <c r="G25" s="67">
        <v>41033</v>
      </c>
      <c r="H25" s="66" t="s">
        <v>32</v>
      </c>
      <c r="I25" s="66" t="s">
        <v>195</v>
      </c>
      <c r="J25" s="29" t="s">
        <v>2897</v>
      </c>
      <c r="K25" s="29" t="s">
        <v>2898</v>
      </c>
      <c r="L25" s="68"/>
      <c r="M25" s="68"/>
      <c r="N25" s="66">
        <v>5</v>
      </c>
      <c r="O25" s="66"/>
      <c r="P25" s="68"/>
      <c r="Q25" s="52" t="s">
        <v>2899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43">
        <v>17</v>
      </c>
      <c r="B26" s="51"/>
      <c r="C26" s="43" t="s">
        <v>2914</v>
      </c>
      <c r="D26" s="43" t="s">
        <v>730</v>
      </c>
      <c r="E26" s="43" t="s">
        <v>158</v>
      </c>
      <c r="F26" s="43" t="s">
        <v>40</v>
      </c>
      <c r="G26" s="42">
        <v>41164</v>
      </c>
      <c r="H26" s="43" t="s">
        <v>32</v>
      </c>
      <c r="I26" s="43" t="s">
        <v>195</v>
      </c>
      <c r="J26" s="29" t="s">
        <v>2897</v>
      </c>
      <c r="K26" s="29" t="s">
        <v>2898</v>
      </c>
      <c r="L26" s="68"/>
      <c r="M26" s="68"/>
      <c r="N26" s="66">
        <v>5</v>
      </c>
      <c r="O26" s="66"/>
      <c r="P26" s="68"/>
      <c r="Q26" s="52" t="s">
        <v>2899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3">
        <v>18</v>
      </c>
      <c r="B27" s="47"/>
      <c r="C27" s="53" t="s">
        <v>2915</v>
      </c>
      <c r="D27" s="53" t="s">
        <v>125</v>
      </c>
      <c r="E27" s="53" t="s">
        <v>123</v>
      </c>
      <c r="F27" s="53" t="s">
        <v>31</v>
      </c>
      <c r="G27" s="61">
        <v>40635</v>
      </c>
      <c r="H27" s="53" t="s">
        <v>32</v>
      </c>
      <c r="I27" s="53" t="s">
        <v>195</v>
      </c>
      <c r="J27" s="29" t="s">
        <v>2897</v>
      </c>
      <c r="K27" s="29" t="s">
        <v>2898</v>
      </c>
      <c r="L27" s="47"/>
      <c r="M27" s="47"/>
      <c r="N27" s="53">
        <v>5</v>
      </c>
      <c r="O27" s="53"/>
      <c r="P27" s="47"/>
      <c r="Q27" s="52" t="s">
        <v>2899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19</v>
      </c>
      <c r="B28" s="47"/>
      <c r="C28" s="53" t="s">
        <v>261</v>
      </c>
      <c r="D28" s="53" t="s">
        <v>96</v>
      </c>
      <c r="E28" s="53" t="s">
        <v>72</v>
      </c>
      <c r="F28" s="53" t="s">
        <v>31</v>
      </c>
      <c r="G28" s="69">
        <v>39747</v>
      </c>
      <c r="H28" s="53" t="s">
        <v>32</v>
      </c>
      <c r="I28" s="53" t="s">
        <v>195</v>
      </c>
      <c r="J28" s="29" t="s">
        <v>2897</v>
      </c>
      <c r="K28" s="29" t="s">
        <v>2898</v>
      </c>
      <c r="L28" s="47"/>
      <c r="M28" s="47"/>
      <c r="N28" s="53">
        <v>9</v>
      </c>
      <c r="O28" s="47"/>
      <c r="P28" s="47"/>
      <c r="Q28" s="52" t="s">
        <v>2899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15.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t="15.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47"/>
      <c r="C31" s="53" t="s">
        <v>2916</v>
      </c>
      <c r="D31" s="53" t="s">
        <v>285</v>
      </c>
      <c r="E31" s="53" t="s">
        <v>58</v>
      </c>
      <c r="F31" s="53" t="s">
        <v>40</v>
      </c>
      <c r="G31" s="61">
        <v>41001</v>
      </c>
      <c r="H31" s="53" t="s">
        <v>32</v>
      </c>
      <c r="I31" s="53" t="s">
        <v>195</v>
      </c>
      <c r="J31" s="29" t="s">
        <v>2897</v>
      </c>
      <c r="K31" s="29" t="s">
        <v>2898</v>
      </c>
      <c r="L31" s="47"/>
      <c r="M31" s="47"/>
      <c r="N31" s="53">
        <v>5</v>
      </c>
      <c r="O31" s="53"/>
      <c r="P31" s="47"/>
      <c r="Q31" s="53" t="s">
        <v>2899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15.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47"/>
      <c r="C33" s="53" t="s">
        <v>2917</v>
      </c>
      <c r="D33" s="53" t="s">
        <v>166</v>
      </c>
      <c r="E33" s="53" t="s">
        <v>123</v>
      </c>
      <c r="F33" s="53" t="s">
        <v>31</v>
      </c>
      <c r="G33" s="61">
        <v>40661</v>
      </c>
      <c r="H33" s="53" t="s">
        <v>32</v>
      </c>
      <c r="I33" s="53" t="s">
        <v>195</v>
      </c>
      <c r="J33" s="29" t="s">
        <v>2897</v>
      </c>
      <c r="K33" s="29" t="s">
        <v>2898</v>
      </c>
      <c r="L33" s="47"/>
      <c r="M33" s="47"/>
      <c r="N33" s="53">
        <v>6</v>
      </c>
      <c r="O33" s="47"/>
      <c r="P33" s="47"/>
      <c r="Q33" s="53" t="s">
        <v>2903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15.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 ht="15.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 ht="15.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 ht="15.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 ht="15.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 ht="15.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 ht="15.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 ht="15.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 ht="15.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 ht="15.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 ht="15.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 ht="15.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 ht="15.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 ht="15.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 ht="15.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 ht="15.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 ht="15.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 ht="15.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 ht="15.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 ht="15.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 ht="15.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 ht="15.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 ht="15.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 ht="15.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 ht="15.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 ht="15.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1"/>
  <sheetViews>
    <sheetView topLeftCell="A13" workbookViewId="0">
      <selection activeCell="E34" sqref="E34"/>
    </sheetView>
  </sheetViews>
  <sheetFormatPr defaultColWidth="9.109375" defaultRowHeight="18"/>
  <cols>
    <col min="1" max="1" width="9.44140625" style="851" bestFit="1" customWidth="1"/>
    <col min="2" max="2" width="12.88671875" style="851" customWidth="1"/>
    <col min="3" max="3" width="21.6640625" style="851" customWidth="1"/>
    <col min="4" max="4" width="18.6640625" style="851" customWidth="1"/>
    <col min="5" max="5" width="51.88671875" style="851" customWidth="1"/>
    <col min="6" max="6" width="9.44140625" style="860" bestFit="1" customWidth="1"/>
    <col min="7" max="7" width="9.109375" style="860" customWidth="1"/>
    <col min="8" max="8" width="16" style="851" customWidth="1"/>
    <col min="9" max="16384" width="9.109375" style="851"/>
  </cols>
  <sheetData>
    <row r="1" spans="1:8" s="856" customFormat="1">
      <c r="C1" s="888" t="s">
        <v>0</v>
      </c>
      <c r="D1" s="888"/>
      <c r="E1" s="888"/>
      <c r="F1" s="838"/>
      <c r="G1" s="838"/>
    </row>
    <row r="2" spans="1:8" s="856" customFormat="1">
      <c r="F2" s="838"/>
      <c r="G2" s="838"/>
    </row>
    <row r="3" spans="1:8" s="856" customFormat="1">
      <c r="A3" s="856" t="s">
        <v>1</v>
      </c>
      <c r="C3" s="856" t="s">
        <v>2</v>
      </c>
      <c r="F3" s="838"/>
      <c r="G3" s="838"/>
    </row>
    <row r="4" spans="1:8" s="856" customFormat="1">
      <c r="A4" s="856" t="s">
        <v>3</v>
      </c>
      <c r="C4" s="888" t="s">
        <v>4</v>
      </c>
      <c r="D4" s="888"/>
      <c r="E4" s="888"/>
      <c r="F4" s="888"/>
      <c r="G4" s="888"/>
      <c r="H4" s="888"/>
    </row>
    <row r="5" spans="1:8" s="856" customFormat="1">
      <c r="A5" s="856" t="s">
        <v>5</v>
      </c>
      <c r="C5" s="856" t="s">
        <v>6</v>
      </c>
      <c r="F5" s="838"/>
      <c r="G5" s="838"/>
    </row>
    <row r="6" spans="1:8" s="856" customFormat="1">
      <c r="A6" s="856" t="s">
        <v>7</v>
      </c>
      <c r="C6" s="861">
        <v>7</v>
      </c>
      <c r="E6" s="856" t="s">
        <v>2921</v>
      </c>
      <c r="F6" s="838"/>
      <c r="G6" s="838"/>
    </row>
    <row r="7" spans="1:8" s="856" customFormat="1">
      <c r="A7" s="856" t="s">
        <v>8</v>
      </c>
      <c r="C7" s="856" t="s">
        <v>2920</v>
      </c>
      <c r="F7" s="838"/>
      <c r="G7" s="838"/>
    </row>
    <row r="8" spans="1:8" s="856" customFormat="1">
      <c r="F8" s="838"/>
      <c r="G8" s="838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 s="856" customFormat="1">
      <c r="A10" s="839">
        <v>1</v>
      </c>
      <c r="B10" s="839" t="s">
        <v>74</v>
      </c>
      <c r="C10" s="840" t="s">
        <v>2943</v>
      </c>
      <c r="D10" s="840" t="s">
        <v>2946</v>
      </c>
      <c r="E10" s="839" t="s">
        <v>1751</v>
      </c>
      <c r="F10" s="844" t="s">
        <v>1881</v>
      </c>
      <c r="G10" s="844">
        <v>36</v>
      </c>
      <c r="H10" s="839" t="s">
        <v>2924</v>
      </c>
    </row>
    <row r="11" spans="1:8" s="856" customFormat="1">
      <c r="A11" s="839">
        <v>2</v>
      </c>
      <c r="B11" s="839" t="s">
        <v>74</v>
      </c>
      <c r="C11" s="840" t="s">
        <v>2943</v>
      </c>
      <c r="D11" s="840" t="s">
        <v>2945</v>
      </c>
      <c r="E11" s="839" t="s">
        <v>1751</v>
      </c>
      <c r="F11" s="844" t="s">
        <v>1885</v>
      </c>
      <c r="G11" s="844">
        <v>30</v>
      </c>
      <c r="H11" s="839" t="s">
        <v>2925</v>
      </c>
    </row>
    <row r="12" spans="1:8" s="856" customFormat="1">
      <c r="A12" s="839">
        <v>3</v>
      </c>
      <c r="B12" s="839" t="s">
        <v>74</v>
      </c>
      <c r="C12" s="839" t="s">
        <v>2950</v>
      </c>
      <c r="D12" s="839" t="s">
        <v>2939</v>
      </c>
      <c r="E12" s="839" t="s">
        <v>1751</v>
      </c>
      <c r="F12" s="844" t="s">
        <v>37</v>
      </c>
      <c r="G12" s="844">
        <v>28</v>
      </c>
      <c r="H12" s="840" t="s">
        <v>2925</v>
      </c>
    </row>
    <row r="13" spans="1:8" s="856" customFormat="1">
      <c r="A13" s="839">
        <v>4</v>
      </c>
      <c r="B13" s="839" t="s">
        <v>74</v>
      </c>
      <c r="C13" s="840" t="s">
        <v>2938</v>
      </c>
      <c r="D13" s="840" t="s">
        <v>2937</v>
      </c>
      <c r="E13" s="839" t="s">
        <v>1751</v>
      </c>
      <c r="F13" s="844" t="s">
        <v>37</v>
      </c>
      <c r="G13" s="844">
        <v>26</v>
      </c>
      <c r="H13" s="839" t="s">
        <v>2925</v>
      </c>
    </row>
    <row r="14" spans="1:8" s="856" customFormat="1">
      <c r="A14" s="839">
        <v>5</v>
      </c>
      <c r="B14" s="839" t="s">
        <v>74</v>
      </c>
      <c r="C14" s="840" t="s">
        <v>2954</v>
      </c>
      <c r="D14" s="840" t="s">
        <v>2937</v>
      </c>
      <c r="E14" s="839" t="s">
        <v>1751</v>
      </c>
      <c r="F14" s="844" t="s">
        <v>37</v>
      </c>
      <c r="G14" s="844">
        <v>20</v>
      </c>
      <c r="H14" s="839" t="s">
        <v>2925</v>
      </c>
    </row>
    <row r="15" spans="1:8" s="856" customFormat="1">
      <c r="A15" s="839">
        <v>6</v>
      </c>
      <c r="B15" s="839" t="s">
        <v>74</v>
      </c>
      <c r="C15" s="840" t="s">
        <v>150</v>
      </c>
      <c r="D15" s="840" t="s">
        <v>2949</v>
      </c>
      <c r="E15" s="839" t="s">
        <v>1751</v>
      </c>
      <c r="F15" s="844" t="s">
        <v>37</v>
      </c>
      <c r="G15" s="844">
        <v>20</v>
      </c>
      <c r="H15" s="839" t="s">
        <v>2925</v>
      </c>
    </row>
    <row r="16" spans="1:8" s="856" customFormat="1">
      <c r="A16" s="839">
        <v>7</v>
      </c>
      <c r="B16" s="839" t="s">
        <v>74</v>
      </c>
      <c r="C16" s="839" t="s">
        <v>2939</v>
      </c>
      <c r="D16" s="839" t="s">
        <v>2958</v>
      </c>
      <c r="E16" s="839" t="s">
        <v>1751</v>
      </c>
      <c r="F16" s="844" t="s">
        <v>37</v>
      </c>
      <c r="G16" s="844">
        <v>18</v>
      </c>
      <c r="H16" s="840" t="s">
        <v>2923</v>
      </c>
    </row>
    <row r="17" spans="1:8" s="856" customFormat="1">
      <c r="A17" s="839">
        <v>8</v>
      </c>
      <c r="B17" s="839" t="s">
        <v>74</v>
      </c>
      <c r="C17" s="839" t="s">
        <v>2954</v>
      </c>
      <c r="D17" s="839" t="s">
        <v>2942</v>
      </c>
      <c r="E17" s="839" t="s">
        <v>1751</v>
      </c>
      <c r="F17" s="844" t="s">
        <v>37</v>
      </c>
      <c r="G17" s="844">
        <v>16</v>
      </c>
      <c r="H17" s="840" t="s">
        <v>2923</v>
      </c>
    </row>
    <row r="18" spans="1:8" s="856" customFormat="1">
      <c r="A18" s="839">
        <v>9</v>
      </c>
      <c r="B18" s="839" t="s">
        <v>74</v>
      </c>
      <c r="C18" s="839" t="s">
        <v>2952</v>
      </c>
      <c r="D18" s="839" t="s">
        <v>2950</v>
      </c>
      <c r="E18" s="839" t="s">
        <v>1751</v>
      </c>
      <c r="F18" s="844">
        <v>7</v>
      </c>
      <c r="G18" s="844">
        <v>16</v>
      </c>
      <c r="H18" s="840" t="s">
        <v>2923</v>
      </c>
    </row>
    <row r="19" spans="1:8" s="856" customFormat="1">
      <c r="A19" s="839">
        <v>10</v>
      </c>
      <c r="B19" s="839" t="s">
        <v>74</v>
      </c>
      <c r="C19" s="840" t="s">
        <v>2933</v>
      </c>
      <c r="D19" s="840" t="s">
        <v>2940</v>
      </c>
      <c r="E19" s="839" t="s">
        <v>1751</v>
      </c>
      <c r="F19" s="844" t="s">
        <v>37</v>
      </c>
      <c r="G19" s="844">
        <v>16</v>
      </c>
      <c r="H19" s="840" t="s">
        <v>2923</v>
      </c>
    </row>
    <row r="20" spans="1:8" s="856" customFormat="1">
      <c r="A20" s="839">
        <v>11</v>
      </c>
      <c r="B20" s="839" t="s">
        <v>74</v>
      </c>
      <c r="C20" s="839" t="s">
        <v>2954</v>
      </c>
      <c r="D20" s="839" t="s">
        <v>2946</v>
      </c>
      <c r="E20" s="839" t="s">
        <v>1751</v>
      </c>
      <c r="F20" s="844" t="s">
        <v>37</v>
      </c>
      <c r="G20" s="844">
        <v>15</v>
      </c>
      <c r="H20" s="840" t="s">
        <v>2923</v>
      </c>
    </row>
    <row r="21" spans="1:8" s="856" customFormat="1">
      <c r="A21" s="839">
        <v>12</v>
      </c>
      <c r="B21" s="839" t="s">
        <v>74</v>
      </c>
      <c r="C21" s="839" t="s">
        <v>152</v>
      </c>
      <c r="D21" s="839" t="s">
        <v>2946</v>
      </c>
      <c r="E21" s="839" t="s">
        <v>1751</v>
      </c>
      <c r="F21" s="844">
        <v>7</v>
      </c>
      <c r="G21" s="844">
        <v>15</v>
      </c>
      <c r="H21" s="840" t="s">
        <v>2923</v>
      </c>
    </row>
    <row r="22" spans="1:8" s="856" customFormat="1">
      <c r="A22" s="839">
        <v>13</v>
      </c>
      <c r="B22" s="839" t="s">
        <v>74</v>
      </c>
      <c r="C22" s="840" t="s">
        <v>150</v>
      </c>
      <c r="D22" s="840" t="s">
        <v>2940</v>
      </c>
      <c r="E22" s="839" t="s">
        <v>1751</v>
      </c>
      <c r="F22" s="844" t="s">
        <v>37</v>
      </c>
      <c r="G22" s="844">
        <v>15</v>
      </c>
      <c r="H22" s="840" t="s">
        <v>2923</v>
      </c>
    </row>
    <row r="23" spans="1:8" s="856" customFormat="1">
      <c r="A23" s="839">
        <v>14</v>
      </c>
      <c r="B23" s="839" t="s">
        <v>74</v>
      </c>
      <c r="C23" s="840" t="s">
        <v>2941</v>
      </c>
      <c r="D23" s="840" t="s">
        <v>2956</v>
      </c>
      <c r="E23" s="839" t="s">
        <v>1751</v>
      </c>
      <c r="F23" s="844" t="s">
        <v>1881</v>
      </c>
      <c r="G23" s="844">
        <v>15</v>
      </c>
      <c r="H23" s="840" t="s">
        <v>2923</v>
      </c>
    </row>
    <row r="24" spans="1:8" s="856" customFormat="1">
      <c r="A24" s="839">
        <v>15</v>
      </c>
      <c r="B24" s="839" t="s">
        <v>74</v>
      </c>
      <c r="C24" s="840" t="s">
        <v>2941</v>
      </c>
      <c r="D24" s="840" t="s">
        <v>2957</v>
      </c>
      <c r="E24" s="839" t="s">
        <v>1751</v>
      </c>
      <c r="F24" s="844" t="s">
        <v>37</v>
      </c>
      <c r="G24" s="844">
        <v>14</v>
      </c>
      <c r="H24" s="840" t="s">
        <v>2923</v>
      </c>
    </row>
    <row r="25" spans="1:8" s="856" customFormat="1">
      <c r="A25" s="839">
        <v>16</v>
      </c>
      <c r="B25" s="839" t="s">
        <v>74</v>
      </c>
      <c r="C25" s="839" t="s">
        <v>2940</v>
      </c>
      <c r="D25" s="839" t="s">
        <v>150</v>
      </c>
      <c r="E25" s="839" t="s">
        <v>1751</v>
      </c>
      <c r="F25" s="844">
        <v>7</v>
      </c>
      <c r="G25" s="844">
        <v>13</v>
      </c>
      <c r="H25" s="840" t="s">
        <v>2923</v>
      </c>
    </row>
    <row r="26" spans="1:8" s="856" customFormat="1">
      <c r="A26" s="839">
        <v>17</v>
      </c>
      <c r="B26" s="839" t="s">
        <v>74</v>
      </c>
      <c r="C26" s="840" t="s">
        <v>2935</v>
      </c>
      <c r="D26" s="840" t="s">
        <v>2946</v>
      </c>
      <c r="E26" s="839" t="s">
        <v>1751</v>
      </c>
      <c r="F26" s="844" t="s">
        <v>37</v>
      </c>
      <c r="G26" s="844">
        <v>13</v>
      </c>
      <c r="H26" s="840" t="s">
        <v>2923</v>
      </c>
    </row>
    <row r="27" spans="1:8" s="856" customFormat="1">
      <c r="A27" s="839">
        <v>18</v>
      </c>
      <c r="B27" s="839" t="s">
        <v>74</v>
      </c>
      <c r="C27" s="840" t="s">
        <v>2951</v>
      </c>
      <c r="D27" s="840" t="s">
        <v>2939</v>
      </c>
      <c r="E27" s="839" t="s">
        <v>1751</v>
      </c>
      <c r="F27" s="844" t="s">
        <v>1881</v>
      </c>
      <c r="G27" s="844">
        <v>11</v>
      </c>
      <c r="H27" s="840" t="s">
        <v>2923</v>
      </c>
    </row>
    <row r="28" spans="1:8" s="856" customFormat="1">
      <c r="A28" s="839">
        <v>19</v>
      </c>
      <c r="B28" s="839" t="s">
        <v>74</v>
      </c>
      <c r="C28" s="840" t="s">
        <v>2943</v>
      </c>
      <c r="D28" s="840" t="s">
        <v>2953</v>
      </c>
      <c r="E28" s="839" t="s">
        <v>1751</v>
      </c>
      <c r="F28" s="844" t="s">
        <v>67</v>
      </c>
      <c r="G28" s="844">
        <v>9</v>
      </c>
      <c r="H28" s="840" t="s">
        <v>2923</v>
      </c>
    </row>
    <row r="29" spans="1:8" s="856" customFormat="1">
      <c r="A29" s="839">
        <v>20</v>
      </c>
      <c r="B29" s="839" t="s">
        <v>74</v>
      </c>
      <c r="C29" s="840" t="s">
        <v>2954</v>
      </c>
      <c r="D29" s="840" t="s">
        <v>2937</v>
      </c>
      <c r="E29" s="839" t="s">
        <v>1751</v>
      </c>
      <c r="F29" s="844" t="s">
        <v>279</v>
      </c>
      <c r="G29" s="844">
        <v>9</v>
      </c>
      <c r="H29" s="840" t="s">
        <v>2923</v>
      </c>
    </row>
    <row r="30" spans="1:8" s="856" customFormat="1">
      <c r="A30" s="839">
        <v>21</v>
      </c>
      <c r="B30" s="839" t="s">
        <v>74</v>
      </c>
      <c r="C30" s="840" t="s">
        <v>2938</v>
      </c>
      <c r="D30" s="840" t="s">
        <v>2933</v>
      </c>
      <c r="E30" s="839" t="s">
        <v>1751</v>
      </c>
      <c r="F30" s="844" t="s">
        <v>67</v>
      </c>
      <c r="G30" s="844">
        <v>8</v>
      </c>
      <c r="H30" s="840" t="s">
        <v>2923</v>
      </c>
    </row>
    <row r="31" spans="1:8" s="856" customFormat="1">
      <c r="A31" s="839">
        <v>22</v>
      </c>
      <c r="B31" s="839" t="s">
        <v>74</v>
      </c>
      <c r="C31" s="840" t="s">
        <v>2955</v>
      </c>
      <c r="D31" s="840" t="s">
        <v>2939</v>
      </c>
      <c r="E31" s="839" t="s">
        <v>1751</v>
      </c>
      <c r="F31" s="844" t="s">
        <v>67</v>
      </c>
      <c r="G31" s="844">
        <v>7</v>
      </c>
      <c r="H31" s="840" t="s">
        <v>2923</v>
      </c>
    </row>
  </sheetData>
  <autoFilter ref="A9:I31"/>
  <mergeCells count="3">
    <mergeCell ref="C1:E1"/>
    <mergeCell ref="C4:D4"/>
    <mergeCell ref="E4:H4"/>
  </mergeCells>
  <dataValidations count="1">
    <dataValidation allowBlank="1" showInputMessage="1" showErrorMessage="1" sqref="IK9:IP9 SG9:SL9 ACC9:ACH9 ALY9:AMD9 AVU9:AVZ9 BFQ9:BFV9 BPM9:BPR9 BZI9:BZN9 CJE9:CJJ9 CTA9:CTF9 DCW9:DDB9 DMS9:DMX9 DWO9:DWT9 EGK9:EGP9 EQG9:EQL9 FAC9:FAH9 FJY9:FKD9 FTU9:FTZ9 GDQ9:GDV9 GNM9:GNR9 GXI9:GXN9 HHE9:HHJ9 HRA9:HRF9 IAW9:IBB9 IKS9:IKX9 IUO9:IUT9 JEK9:JEP9 JOG9:JOL9 JYC9:JYH9 KHY9:KID9 KRU9:KRZ9 LBQ9:LBV9 LLM9:LLR9 LVI9:LVN9 MFE9:MFJ9 MPA9:MPF9 MYW9:MZB9 NIS9:NIX9 NSO9:NST9 OCK9:OCP9 OMG9:OML9 OWC9:OWH9 PFY9:PGD9 PPU9:PPZ9 PZQ9:PZV9 QJM9:QJR9 QTI9:QTN9 RDE9:RDJ9 RNA9:RNF9 RWW9:RXB9 SGS9:SGX9 SQO9:SQT9 TAK9:TAP9 TKG9:TKL9 TUC9:TUH9 UDY9:UED9 UNU9:UNZ9 UXQ9:UXV9 VHM9:VHR9 VRI9:VRN9 WBE9:WBJ9 WLA9:WLF9 WUW9:WVB9 B9:D9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2"/>
  <sheetViews>
    <sheetView topLeftCell="A9" workbookViewId="0">
      <selection activeCell="E26" sqref="E26"/>
    </sheetView>
  </sheetViews>
  <sheetFormatPr defaultColWidth="9.109375" defaultRowHeight="18"/>
  <cols>
    <col min="1" max="2" width="9.44140625" style="857" bestFit="1" customWidth="1"/>
    <col min="3" max="3" width="21.5546875" style="857" customWidth="1"/>
    <col min="4" max="4" width="9.109375" style="857"/>
    <col min="5" max="5" width="40.88671875" style="857" customWidth="1"/>
    <col min="6" max="6" width="9.44140625" style="838" bestFit="1" customWidth="1"/>
    <col min="7" max="7" width="9.109375" style="838"/>
    <col min="8" max="8" width="15.6640625" style="857" customWidth="1"/>
    <col min="9" max="16384" width="9.109375" style="857"/>
  </cols>
  <sheetData>
    <row r="1" spans="1:8" s="858" customFormat="1">
      <c r="C1" s="888" t="s">
        <v>0</v>
      </c>
      <c r="D1" s="888"/>
      <c r="E1" s="888"/>
      <c r="F1" s="838"/>
      <c r="G1" s="838"/>
    </row>
    <row r="2" spans="1:8" s="858" customFormat="1">
      <c r="F2" s="838"/>
      <c r="G2" s="838"/>
    </row>
    <row r="3" spans="1:8" s="858" customFormat="1">
      <c r="A3" s="858" t="s">
        <v>1</v>
      </c>
      <c r="C3" s="858" t="s">
        <v>2</v>
      </c>
      <c r="F3" s="838"/>
      <c r="G3" s="838"/>
    </row>
    <row r="4" spans="1:8" s="858" customFormat="1">
      <c r="A4" s="858" t="s">
        <v>3</v>
      </c>
      <c r="C4" s="888" t="s">
        <v>4</v>
      </c>
      <c r="D4" s="888"/>
      <c r="E4" s="888"/>
      <c r="F4" s="888"/>
      <c r="G4" s="888"/>
      <c r="H4" s="888"/>
    </row>
    <row r="5" spans="1:8" s="858" customFormat="1">
      <c r="A5" s="858" t="s">
        <v>5</v>
      </c>
      <c r="C5" s="858" t="s">
        <v>6</v>
      </c>
      <c r="F5" s="838"/>
      <c r="G5" s="838"/>
    </row>
    <row r="6" spans="1:8" s="858" customFormat="1">
      <c r="A6" s="858" t="s">
        <v>7</v>
      </c>
      <c r="C6" s="861">
        <v>8</v>
      </c>
      <c r="E6" s="858" t="s">
        <v>2921</v>
      </c>
      <c r="F6" s="838"/>
      <c r="G6" s="838"/>
    </row>
    <row r="7" spans="1:8" s="858" customFormat="1">
      <c r="A7" s="858" t="s">
        <v>8</v>
      </c>
      <c r="C7" s="858" t="s">
        <v>2920</v>
      </c>
      <c r="F7" s="838"/>
      <c r="G7" s="838"/>
    </row>
    <row r="8" spans="1:8" s="858" customFormat="1">
      <c r="F8" s="838"/>
      <c r="G8" s="838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>
      <c r="A10" s="839">
        <v>1</v>
      </c>
      <c r="B10" s="839" t="s">
        <v>74</v>
      </c>
      <c r="C10" s="843" t="s">
        <v>2933</v>
      </c>
      <c r="D10" s="843" t="s">
        <v>2945</v>
      </c>
      <c r="E10" s="842" t="s">
        <v>1751</v>
      </c>
      <c r="F10" s="844" t="s">
        <v>33</v>
      </c>
      <c r="G10" s="844">
        <v>35</v>
      </c>
      <c r="H10" s="842" t="s">
        <v>2924</v>
      </c>
    </row>
    <row r="11" spans="1:8">
      <c r="A11" s="839">
        <v>2</v>
      </c>
      <c r="B11" s="839" t="s">
        <v>74</v>
      </c>
      <c r="C11" s="843" t="s">
        <v>2947</v>
      </c>
      <c r="D11" s="843" t="s">
        <v>2953</v>
      </c>
      <c r="E11" s="842" t="s">
        <v>1751</v>
      </c>
      <c r="F11" s="844" t="s">
        <v>33</v>
      </c>
      <c r="G11" s="844">
        <v>35</v>
      </c>
      <c r="H11" s="842" t="s">
        <v>2924</v>
      </c>
    </row>
    <row r="12" spans="1:8">
      <c r="A12" s="839">
        <v>3</v>
      </c>
      <c r="B12" s="839" t="s">
        <v>74</v>
      </c>
      <c r="C12" s="843" t="s">
        <v>2949</v>
      </c>
      <c r="D12" s="843" t="s">
        <v>2939</v>
      </c>
      <c r="E12" s="842" t="s">
        <v>1751</v>
      </c>
      <c r="F12" s="844" t="s">
        <v>33</v>
      </c>
      <c r="G12" s="844">
        <v>30</v>
      </c>
      <c r="H12" s="842" t="s">
        <v>2925</v>
      </c>
    </row>
    <row r="13" spans="1:8">
      <c r="A13" s="839">
        <v>4</v>
      </c>
      <c r="B13" s="839" t="s">
        <v>74</v>
      </c>
      <c r="C13" s="843" t="s">
        <v>150</v>
      </c>
      <c r="D13" s="843" t="s">
        <v>2933</v>
      </c>
      <c r="E13" s="842" t="s">
        <v>1751</v>
      </c>
      <c r="F13" s="844" t="s">
        <v>33</v>
      </c>
      <c r="G13" s="844">
        <v>25</v>
      </c>
      <c r="H13" s="842" t="s">
        <v>2925</v>
      </c>
    </row>
    <row r="14" spans="1:8">
      <c r="A14" s="839">
        <v>5</v>
      </c>
      <c r="B14" s="839" t="s">
        <v>74</v>
      </c>
      <c r="C14" s="843" t="s">
        <v>2947</v>
      </c>
      <c r="D14" s="843" t="s">
        <v>2941</v>
      </c>
      <c r="E14" s="842" t="s">
        <v>1751</v>
      </c>
      <c r="F14" s="844" t="s">
        <v>1276</v>
      </c>
      <c r="G14" s="844">
        <v>14</v>
      </c>
      <c r="H14" s="843" t="s">
        <v>2923</v>
      </c>
    </row>
    <row r="15" spans="1:8">
      <c r="A15" s="839">
        <v>6</v>
      </c>
      <c r="B15" s="839" t="s">
        <v>74</v>
      </c>
      <c r="C15" s="843" t="s">
        <v>2950</v>
      </c>
      <c r="D15" s="843" t="s">
        <v>150</v>
      </c>
      <c r="E15" s="842" t="s">
        <v>1751</v>
      </c>
      <c r="F15" s="844" t="s">
        <v>1276</v>
      </c>
      <c r="G15" s="844">
        <v>13</v>
      </c>
      <c r="H15" s="843" t="s">
        <v>2923</v>
      </c>
    </row>
    <row r="16" spans="1:8">
      <c r="A16" s="839">
        <v>7</v>
      </c>
      <c r="B16" s="839" t="s">
        <v>74</v>
      </c>
      <c r="C16" s="843" t="s">
        <v>2943</v>
      </c>
      <c r="D16" s="843" t="s">
        <v>2942</v>
      </c>
      <c r="E16" s="842" t="s">
        <v>1751</v>
      </c>
      <c r="F16" s="844" t="s">
        <v>1276</v>
      </c>
      <c r="G16" s="844">
        <v>12</v>
      </c>
      <c r="H16" s="843" t="s">
        <v>2923</v>
      </c>
    </row>
    <row r="17" spans="1:8">
      <c r="A17" s="839">
        <v>8</v>
      </c>
      <c r="B17" s="839" t="s">
        <v>74</v>
      </c>
      <c r="C17" s="843" t="s">
        <v>2951</v>
      </c>
      <c r="D17" s="843" t="s">
        <v>2949</v>
      </c>
      <c r="E17" s="842" t="s">
        <v>1751</v>
      </c>
      <c r="F17" s="844" t="s">
        <v>1276</v>
      </c>
      <c r="G17" s="844">
        <v>9</v>
      </c>
      <c r="H17" s="843" t="s">
        <v>2923</v>
      </c>
    </row>
    <row r="18" spans="1:8">
      <c r="A18" s="839">
        <v>9</v>
      </c>
      <c r="B18" s="839" t="s">
        <v>74</v>
      </c>
      <c r="C18" s="843" t="s">
        <v>150</v>
      </c>
      <c r="D18" s="843" t="s">
        <v>2950</v>
      </c>
      <c r="E18" s="842" t="s">
        <v>1751</v>
      </c>
      <c r="F18" s="844" t="s">
        <v>1276</v>
      </c>
      <c r="G18" s="844">
        <v>8</v>
      </c>
      <c r="H18" s="843" t="s">
        <v>2923</v>
      </c>
    </row>
    <row r="19" spans="1:8">
      <c r="A19" s="839">
        <v>10</v>
      </c>
      <c r="B19" s="839" t="s">
        <v>74</v>
      </c>
      <c r="C19" s="843" t="s">
        <v>2936</v>
      </c>
      <c r="D19" s="843" t="s">
        <v>2937</v>
      </c>
      <c r="E19" s="842" t="s">
        <v>1751</v>
      </c>
      <c r="F19" s="844" t="s">
        <v>1276</v>
      </c>
      <c r="G19" s="844">
        <v>6</v>
      </c>
      <c r="H19" s="843" t="s">
        <v>2923</v>
      </c>
    </row>
    <row r="20" spans="1:8">
      <c r="A20" s="839">
        <v>11</v>
      </c>
      <c r="B20" s="839" t="s">
        <v>74</v>
      </c>
      <c r="C20" s="843" t="s">
        <v>2952</v>
      </c>
      <c r="D20" s="843" t="s">
        <v>2939</v>
      </c>
      <c r="E20" s="842" t="s">
        <v>1751</v>
      </c>
      <c r="F20" s="844" t="s">
        <v>400</v>
      </c>
      <c r="G20" s="841" t="s">
        <v>2919</v>
      </c>
      <c r="H20" s="843"/>
    </row>
    <row r="21" spans="1:8">
      <c r="A21" s="839">
        <v>12</v>
      </c>
      <c r="B21" s="839" t="s">
        <v>74</v>
      </c>
      <c r="C21" s="843" t="s">
        <v>2933</v>
      </c>
      <c r="D21" s="843" t="s">
        <v>2949</v>
      </c>
      <c r="E21" s="842" t="s">
        <v>1751</v>
      </c>
      <c r="F21" s="844" t="s">
        <v>400</v>
      </c>
      <c r="G21" s="841" t="s">
        <v>2919</v>
      </c>
      <c r="H21" s="843"/>
    </row>
    <row r="22" spans="1:8">
      <c r="A22" s="839">
        <v>13</v>
      </c>
      <c r="B22" s="839" t="s">
        <v>74</v>
      </c>
      <c r="C22" s="843" t="s">
        <v>2941</v>
      </c>
      <c r="D22" s="843" t="s">
        <v>2946</v>
      </c>
      <c r="E22" s="842" t="s">
        <v>1751</v>
      </c>
      <c r="F22" s="844" t="s">
        <v>400</v>
      </c>
      <c r="G22" s="841" t="s">
        <v>2919</v>
      </c>
      <c r="H22" s="843"/>
    </row>
  </sheetData>
  <autoFilter ref="A9:L9"/>
  <mergeCells count="3">
    <mergeCell ref="C1:E1"/>
    <mergeCell ref="C4:D4"/>
    <mergeCell ref="E4:H4"/>
  </mergeCells>
  <dataValidations count="1">
    <dataValidation allowBlank="1" showInputMessage="1" showErrorMessage="1" sqref="IK9:IP9 SG9:SL9 ACC9:ACH9 ALY9:AMD9 AVU9:AVZ9 BFQ9:BFV9 BPM9:BPR9 BZI9:BZN9 CJE9:CJJ9 CTA9:CTF9 DCW9:DDB9 DMS9:DMX9 DWO9:DWT9 EGK9:EGP9 EQG9:EQL9 FAC9:FAH9 FJY9:FKD9 FTU9:FTZ9 GDQ9:GDV9 GNM9:GNR9 GXI9:GXN9 HHE9:HHJ9 HRA9:HRF9 IAW9:IBB9 IKS9:IKX9 IUO9:IUT9 JEK9:JEP9 JOG9:JOL9 JYC9:JYH9 KHY9:KID9 KRU9:KRZ9 LBQ9:LBV9 LLM9:LLR9 LVI9:LVN9 MFE9:MFJ9 MPA9:MPF9 MYW9:MZB9 NIS9:NIX9 NSO9:NST9 OCK9:OCP9 OMG9:OML9 OWC9:OWH9 PFY9:PGD9 PPU9:PPZ9 PZQ9:PZV9 QJM9:QJR9 QTI9:QTN9 RDE9:RDJ9 RNA9:RNF9 RWW9:RXB9 SGS9:SGX9 SQO9:SQT9 TAK9:TAP9 TKG9:TKL9 TUC9:TUH9 UDY9:UED9 UNU9:UNZ9 UXQ9:UXV9 VHM9:VHR9 VRI9:VRN9 WBE9:WBJ9 WLA9:WLF9 WUW9:WVB9 B9:D9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1"/>
  <sheetViews>
    <sheetView topLeftCell="A7" zoomScaleNormal="100" workbookViewId="0">
      <selection activeCell="D21" sqref="D21"/>
    </sheetView>
  </sheetViews>
  <sheetFormatPr defaultColWidth="9.109375" defaultRowHeight="18"/>
  <cols>
    <col min="1" max="1" width="9.33203125" style="865" bestFit="1" customWidth="1"/>
    <col min="2" max="2" width="9.109375" style="865"/>
    <col min="3" max="3" width="27.6640625" style="867" customWidth="1"/>
    <col min="4" max="4" width="15.109375" style="867" bestFit="1" customWidth="1"/>
    <col min="5" max="5" width="43.88671875" style="867" customWidth="1"/>
    <col min="6" max="6" width="9.33203125" style="868" bestFit="1" customWidth="1"/>
    <col min="7" max="7" width="9.33203125" style="869" bestFit="1" customWidth="1"/>
    <col min="8" max="8" width="15.21875" style="867" customWidth="1"/>
    <col min="9" max="16384" width="9.109375" style="865"/>
  </cols>
  <sheetData>
    <row r="1" spans="1:8" s="856" customFormat="1">
      <c r="C1" s="888" t="s">
        <v>0</v>
      </c>
      <c r="D1" s="888"/>
      <c r="E1" s="888"/>
      <c r="F1" s="838"/>
      <c r="G1" s="838"/>
    </row>
    <row r="2" spans="1:8" s="856" customFormat="1">
      <c r="F2" s="838"/>
      <c r="G2" s="838"/>
    </row>
    <row r="3" spans="1:8" s="856" customFormat="1">
      <c r="A3" s="856" t="s">
        <v>1</v>
      </c>
      <c r="C3" s="856" t="s">
        <v>2</v>
      </c>
      <c r="F3" s="838"/>
      <c r="G3" s="838"/>
    </row>
    <row r="4" spans="1:8" s="856" customFormat="1">
      <c r="A4" s="856" t="s">
        <v>3</v>
      </c>
      <c r="C4" s="888" t="s">
        <v>4</v>
      </c>
      <c r="D4" s="888"/>
      <c r="E4" s="888"/>
      <c r="F4" s="888"/>
      <c r="G4" s="888"/>
      <c r="H4" s="888"/>
    </row>
    <row r="5" spans="1:8" s="856" customFormat="1">
      <c r="A5" s="856" t="s">
        <v>5</v>
      </c>
      <c r="C5" s="856" t="s">
        <v>6</v>
      </c>
      <c r="F5" s="838"/>
      <c r="G5" s="838"/>
    </row>
    <row r="6" spans="1:8" s="856" customFormat="1">
      <c r="A6" s="856" t="s">
        <v>7</v>
      </c>
      <c r="C6" s="861">
        <v>9</v>
      </c>
      <c r="E6" s="856" t="s">
        <v>2922</v>
      </c>
      <c r="F6" s="838"/>
      <c r="G6" s="838"/>
    </row>
    <row r="7" spans="1:8" s="856" customFormat="1">
      <c r="A7" s="856" t="s">
        <v>8</v>
      </c>
      <c r="C7" s="856" t="s">
        <v>2920</v>
      </c>
      <c r="F7" s="838"/>
      <c r="G7" s="838"/>
    </row>
    <row r="8" spans="1:8" s="856" customFormat="1">
      <c r="F8" s="838"/>
      <c r="G8" s="838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 s="854" customFormat="1">
      <c r="A10" s="839">
        <v>1</v>
      </c>
      <c r="B10" s="839" t="s">
        <v>74</v>
      </c>
      <c r="C10" s="843" t="s">
        <v>2945</v>
      </c>
      <c r="D10" s="843" t="s">
        <v>2938</v>
      </c>
      <c r="E10" s="842" t="s">
        <v>1751</v>
      </c>
      <c r="F10" s="844" t="s">
        <v>98</v>
      </c>
      <c r="G10" s="863">
        <v>37</v>
      </c>
      <c r="H10" s="842" t="s">
        <v>2924</v>
      </c>
    </row>
    <row r="11" spans="1:8" s="854" customFormat="1">
      <c r="A11" s="839">
        <v>2</v>
      </c>
      <c r="B11" s="839" t="s">
        <v>74</v>
      </c>
      <c r="C11" s="843" t="s">
        <v>2935</v>
      </c>
      <c r="D11" s="843" t="s">
        <v>2937</v>
      </c>
      <c r="E11" s="842" t="s">
        <v>1751</v>
      </c>
      <c r="F11" s="844" t="s">
        <v>396</v>
      </c>
      <c r="G11" s="863">
        <v>34</v>
      </c>
      <c r="H11" s="843" t="s">
        <v>2925</v>
      </c>
    </row>
    <row r="12" spans="1:8" s="854" customFormat="1">
      <c r="A12" s="839">
        <v>3</v>
      </c>
      <c r="B12" s="839" t="s">
        <v>74</v>
      </c>
      <c r="C12" s="843" t="s">
        <v>2933</v>
      </c>
      <c r="D12" s="843" t="s">
        <v>150</v>
      </c>
      <c r="E12" s="842" t="s">
        <v>1751</v>
      </c>
      <c r="F12" s="844" t="s">
        <v>1905</v>
      </c>
      <c r="G12" s="863">
        <v>29</v>
      </c>
      <c r="H12" s="848" t="s">
        <v>2923</v>
      </c>
    </row>
    <row r="13" spans="1:8" s="854" customFormat="1">
      <c r="A13" s="839">
        <v>4</v>
      </c>
      <c r="B13" s="839" t="s">
        <v>74</v>
      </c>
      <c r="C13" s="843" t="s">
        <v>2946</v>
      </c>
      <c r="D13" s="843" t="s">
        <v>2948</v>
      </c>
      <c r="E13" s="842" t="s">
        <v>1751</v>
      </c>
      <c r="F13" s="844" t="s">
        <v>98</v>
      </c>
      <c r="G13" s="863">
        <v>27</v>
      </c>
      <c r="H13" s="848" t="s">
        <v>2923</v>
      </c>
    </row>
    <row r="14" spans="1:8" s="854" customFormat="1">
      <c r="A14" s="839">
        <v>5</v>
      </c>
      <c r="B14" s="839" t="s">
        <v>74</v>
      </c>
      <c r="C14" s="843" t="s">
        <v>2937</v>
      </c>
      <c r="D14" s="843" t="s">
        <v>150</v>
      </c>
      <c r="E14" s="842" t="s">
        <v>1751</v>
      </c>
      <c r="F14" s="844" t="s">
        <v>1905</v>
      </c>
      <c r="G14" s="863">
        <v>27</v>
      </c>
      <c r="H14" s="848" t="s">
        <v>2923</v>
      </c>
    </row>
    <row r="15" spans="1:8" s="854" customFormat="1">
      <c r="A15" s="839">
        <v>6</v>
      </c>
      <c r="B15" s="839" t="s">
        <v>74</v>
      </c>
      <c r="C15" s="843" t="s">
        <v>2934</v>
      </c>
      <c r="D15" s="843" t="s">
        <v>2937</v>
      </c>
      <c r="E15" s="842" t="s">
        <v>1751</v>
      </c>
      <c r="F15" s="844" t="s">
        <v>1905</v>
      </c>
      <c r="G15" s="863">
        <v>23</v>
      </c>
      <c r="H15" s="848" t="s">
        <v>2923</v>
      </c>
    </row>
    <row r="16" spans="1:8" s="854" customFormat="1">
      <c r="A16" s="839">
        <v>7</v>
      </c>
      <c r="B16" s="839" t="s">
        <v>74</v>
      </c>
      <c r="C16" s="843" t="s">
        <v>2937</v>
      </c>
      <c r="D16" s="843" t="s">
        <v>2946</v>
      </c>
      <c r="E16" s="842" t="s">
        <v>1751</v>
      </c>
      <c r="F16" s="844" t="s">
        <v>1905</v>
      </c>
      <c r="G16" s="863">
        <v>22</v>
      </c>
      <c r="H16" s="848" t="s">
        <v>2923</v>
      </c>
    </row>
    <row r="17" spans="1:11" s="854" customFormat="1">
      <c r="A17" s="839">
        <v>8</v>
      </c>
      <c r="B17" s="839" t="s">
        <v>74</v>
      </c>
      <c r="C17" s="843" t="s">
        <v>150</v>
      </c>
      <c r="D17" s="843" t="s">
        <v>2946</v>
      </c>
      <c r="E17" s="842" t="s">
        <v>1751</v>
      </c>
      <c r="F17" s="844" t="s">
        <v>98</v>
      </c>
      <c r="G17" s="863">
        <v>20</v>
      </c>
      <c r="H17" s="848" t="s">
        <v>2923</v>
      </c>
    </row>
    <row r="18" spans="1:11" s="854" customFormat="1">
      <c r="A18" s="839">
        <v>9</v>
      </c>
      <c r="B18" s="839" t="s">
        <v>74</v>
      </c>
      <c r="C18" s="843" t="s">
        <v>150</v>
      </c>
      <c r="D18" s="843" t="s">
        <v>2936</v>
      </c>
      <c r="E18" s="842" t="s">
        <v>1751</v>
      </c>
      <c r="F18" s="844" t="s">
        <v>70</v>
      </c>
      <c r="G18" s="863">
        <v>20</v>
      </c>
      <c r="H18" s="848" t="s">
        <v>2923</v>
      </c>
    </row>
    <row r="19" spans="1:11" s="854" customFormat="1">
      <c r="A19" s="839">
        <v>10</v>
      </c>
      <c r="B19" s="839" t="s">
        <v>74</v>
      </c>
      <c r="C19" s="843" t="s">
        <v>2935</v>
      </c>
      <c r="D19" s="843" t="s">
        <v>2939</v>
      </c>
      <c r="E19" s="842" t="s">
        <v>1751</v>
      </c>
      <c r="F19" s="844" t="s">
        <v>396</v>
      </c>
      <c r="G19" s="863">
        <v>19</v>
      </c>
      <c r="H19" s="848" t="s">
        <v>2923</v>
      </c>
    </row>
    <row r="20" spans="1:11" s="854" customFormat="1" ht="18.600000000000001" thickBot="1">
      <c r="A20" s="839">
        <v>11</v>
      </c>
      <c r="B20" s="839" t="s">
        <v>74</v>
      </c>
      <c r="C20" s="843" t="s">
        <v>2947</v>
      </c>
      <c r="D20" s="843" t="s">
        <v>2941</v>
      </c>
      <c r="E20" s="842" t="s">
        <v>1751</v>
      </c>
      <c r="F20" s="844" t="s">
        <v>98</v>
      </c>
      <c r="G20" s="863">
        <v>16</v>
      </c>
      <c r="H20" s="848" t="s">
        <v>2923</v>
      </c>
    </row>
    <row r="21" spans="1:11" ht="18.600000000000001" thickBot="1">
      <c r="A21" s="839">
        <v>12</v>
      </c>
      <c r="B21" s="839" t="s">
        <v>74</v>
      </c>
      <c r="C21" s="843" t="s">
        <v>150</v>
      </c>
      <c r="D21" s="843" t="s">
        <v>2941</v>
      </c>
      <c r="E21" s="842" t="s">
        <v>1751</v>
      </c>
      <c r="F21" s="844" t="s">
        <v>1905</v>
      </c>
      <c r="G21" s="864" t="s">
        <v>2919</v>
      </c>
      <c r="H21" s="842"/>
      <c r="I21" s="866"/>
      <c r="J21" s="866"/>
      <c r="K21" s="866"/>
    </row>
  </sheetData>
  <autoFilter ref="A9:K21"/>
  <mergeCells count="3">
    <mergeCell ref="C1:E1"/>
    <mergeCell ref="C4:D4"/>
    <mergeCell ref="E4:H4"/>
  </mergeCells>
  <dataValidations count="1">
    <dataValidation allowBlank="1" showInputMessage="1" showErrorMessage="1" sqref="IL9:IQ9 SH9:SM9 ACD9:ACI9 ALZ9:AME9 AVV9:AWA9 BFR9:BFW9 BPN9:BPS9 BZJ9:BZO9 CJF9:CJK9 CTB9:CTG9 DCX9:DDC9 DMT9:DMY9 DWP9:DWU9 EGL9:EGQ9 EQH9:EQM9 FAD9:FAI9 FJZ9:FKE9 FTV9:FUA9 GDR9:GDW9 GNN9:GNS9 GXJ9:GXO9 HHF9:HHK9 HRB9:HRG9 IAX9:IBC9 IKT9:IKY9 IUP9:IUU9 JEL9:JEQ9 JOH9:JOM9 JYD9:JYI9 KHZ9:KIE9 KRV9:KSA9 LBR9:LBW9 LLN9:LLS9 LVJ9:LVO9 MFF9:MFK9 MPB9:MPG9 MYX9:MZC9 NIT9:NIY9 NSP9:NSU9 OCL9:OCQ9 OMH9:OMM9 OWD9:OWI9 PFZ9:PGE9 PPV9:PQA9 PZR9:PZW9 QJN9:QJS9 QTJ9:QTO9 RDF9:RDK9 RNB9:RNG9 RWX9:RXC9 SGT9:SGY9 SQP9:SQU9 TAL9:TAQ9 TKH9:TKM9 TUD9:TUI9 UDZ9:UEE9 UNV9:UOA9 UXR9:UXW9 VHN9:VHS9 VRJ9:VRO9 WBF9:WBK9 WLB9:WLG9 WUX9:WVC9 B9:D9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0"/>
  <sheetViews>
    <sheetView topLeftCell="A2" workbookViewId="0">
      <selection activeCell="A10" sqref="A10"/>
    </sheetView>
  </sheetViews>
  <sheetFormatPr defaultColWidth="9.109375" defaultRowHeight="18"/>
  <cols>
    <col min="1" max="1" width="9.44140625" style="846" bestFit="1" customWidth="1"/>
    <col min="2" max="2" width="13.109375" style="846" customWidth="1"/>
    <col min="3" max="3" width="19.5546875" style="846" customWidth="1"/>
    <col min="4" max="4" width="18.109375" style="846" customWidth="1"/>
    <col min="5" max="5" width="38.44140625" style="846" customWidth="1"/>
    <col min="6" max="6" width="10.33203125" style="852" customWidth="1"/>
    <col min="7" max="7" width="9.109375" style="846"/>
    <col min="8" max="8" width="13" style="846" customWidth="1"/>
    <col min="9" max="16384" width="9.109375" style="846"/>
  </cols>
  <sheetData>
    <row r="1" spans="1:11" s="856" customFormat="1">
      <c r="C1" s="888" t="s">
        <v>0</v>
      </c>
      <c r="D1" s="888"/>
      <c r="E1" s="888"/>
      <c r="F1" s="838"/>
      <c r="G1" s="838"/>
    </row>
    <row r="2" spans="1:11" s="856" customFormat="1">
      <c r="F2" s="838"/>
      <c r="G2" s="838"/>
    </row>
    <row r="3" spans="1:11" s="856" customFormat="1">
      <c r="A3" s="856" t="s">
        <v>1</v>
      </c>
      <c r="C3" s="856" t="s">
        <v>2</v>
      </c>
      <c r="F3" s="838"/>
      <c r="G3" s="838"/>
    </row>
    <row r="4" spans="1:11" s="856" customFormat="1">
      <c r="A4" s="856" t="s">
        <v>3</v>
      </c>
      <c r="C4" s="888" t="s">
        <v>4</v>
      </c>
      <c r="D4" s="888"/>
      <c r="E4" s="888"/>
      <c r="F4" s="888"/>
      <c r="G4" s="888"/>
      <c r="H4" s="888"/>
    </row>
    <row r="5" spans="1:11" s="856" customFormat="1">
      <c r="A5" s="856" t="s">
        <v>5</v>
      </c>
      <c r="C5" s="856" t="s">
        <v>6</v>
      </c>
      <c r="F5" s="838"/>
      <c r="G5" s="838"/>
    </row>
    <row r="6" spans="1:11" s="856" customFormat="1">
      <c r="A6" s="856" t="s">
        <v>7</v>
      </c>
      <c r="C6" s="861">
        <v>10</v>
      </c>
      <c r="E6" s="856" t="s">
        <v>2922</v>
      </c>
      <c r="F6" s="838"/>
      <c r="G6" s="838"/>
    </row>
    <row r="7" spans="1:11" s="856" customFormat="1">
      <c r="A7" s="856" t="s">
        <v>8</v>
      </c>
      <c r="C7" s="856" t="s">
        <v>2920</v>
      </c>
      <c r="F7" s="838"/>
      <c r="G7" s="838"/>
    </row>
    <row r="8" spans="1:11" s="856" customFormat="1">
      <c r="F8" s="838"/>
      <c r="G8" s="838"/>
    </row>
    <row r="9" spans="1:11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11">
      <c r="A10" s="847">
        <v>1</v>
      </c>
      <c r="B10" s="845" t="s">
        <v>74</v>
      </c>
      <c r="C10" s="842" t="s">
        <v>2943</v>
      </c>
      <c r="D10" s="842" t="s">
        <v>2939</v>
      </c>
      <c r="E10" s="842" t="s">
        <v>1751</v>
      </c>
      <c r="F10" s="842" t="s">
        <v>149</v>
      </c>
      <c r="G10" s="841" t="s">
        <v>2919</v>
      </c>
      <c r="H10" s="899" t="s">
        <v>2944</v>
      </c>
      <c r="I10" s="836"/>
      <c r="J10" s="836"/>
      <c r="K10" s="836"/>
    </row>
  </sheetData>
  <mergeCells count="3">
    <mergeCell ref="C1:E1"/>
    <mergeCell ref="C4:D4"/>
    <mergeCell ref="E4:H4"/>
  </mergeCells>
  <dataValidations count="1">
    <dataValidation allowBlank="1" showInputMessage="1" showErrorMessage="1" sqref="B9:D9 IK9:IP9 SG9:SL9 ACC9:ACH9 ALY9:AMD9 AVU9:AVZ9 BFQ9:BFV9 BPM9:BPR9 BZI9:BZN9 CJE9:CJJ9 CTA9:CTF9 DCW9:DDB9 DMS9:DMX9 DWO9:DWT9 EGK9:EGP9 EQG9:EQL9 FAC9:FAH9 FJY9:FKD9 FTU9:FTZ9 GDQ9:GDV9 GNM9:GNR9 GXI9:GXN9 HHE9:HHJ9 HRA9:HRF9 IAW9:IBB9 IKS9:IKX9 IUO9:IUT9 JEK9:JEP9 JOG9:JOL9 JYC9:JYH9 KHY9:KID9 KRU9:KRZ9 LBQ9:LBV9 LLM9:LLR9 LVI9:LVN9 MFE9:MFJ9 MPA9:MPF9 MYW9:MZB9 NIS9:NIX9 NSO9:NST9 OCK9:OCP9 OMG9:OML9 OWC9:OWH9 PFY9:PGD9 PPU9:PPZ9 PZQ9:PZV9 QJM9:QJR9 QTI9:QTN9 RDE9:RDJ9 RNA9:RNF9 RWW9:RXB9 SGS9:SGX9 SQO9:SQT9 TAK9:TAP9 TKG9:TKL9 TUC9:TUH9 UDY9:UED9 UNU9:UNZ9 UXQ9:UXV9 VHM9:VHR9 VRI9:VRN9 WBE9:WBJ9 WLA9:WLF9 WUW9:WVB9"/>
  </dataValidation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6"/>
  <sheetViews>
    <sheetView tabSelected="1" topLeftCell="A6" zoomScaleNormal="100" workbookViewId="0">
      <selection activeCell="E22" sqref="E22"/>
    </sheetView>
  </sheetViews>
  <sheetFormatPr defaultColWidth="9.109375" defaultRowHeight="18"/>
  <cols>
    <col min="1" max="2" width="9.109375" style="849"/>
    <col min="3" max="3" width="18.109375" style="850" customWidth="1"/>
    <col min="4" max="4" width="9.109375" style="850"/>
    <col min="5" max="5" width="41.109375" style="850" customWidth="1"/>
    <col min="6" max="7" width="9.33203125" style="850" bestFit="1" customWidth="1"/>
    <col min="8" max="8" width="14" style="850" customWidth="1"/>
    <col min="9" max="16384" width="9.109375" style="849"/>
  </cols>
  <sheetData>
    <row r="1" spans="1:8" s="856" customFormat="1">
      <c r="C1" s="888" t="s">
        <v>0</v>
      </c>
      <c r="D1" s="888"/>
      <c r="E1" s="888"/>
      <c r="F1" s="838"/>
      <c r="G1" s="838"/>
    </row>
    <row r="2" spans="1:8" s="856" customFormat="1">
      <c r="F2" s="838"/>
      <c r="G2" s="838"/>
    </row>
    <row r="3" spans="1:8" s="856" customFormat="1">
      <c r="A3" s="856" t="s">
        <v>1</v>
      </c>
      <c r="C3" s="856" t="s">
        <v>2</v>
      </c>
      <c r="F3" s="838"/>
      <c r="G3" s="838"/>
    </row>
    <row r="4" spans="1:8" s="856" customFormat="1">
      <c r="A4" s="856" t="s">
        <v>3</v>
      </c>
      <c r="C4" s="888" t="s">
        <v>4</v>
      </c>
      <c r="D4" s="888"/>
      <c r="E4" s="888"/>
      <c r="F4" s="888"/>
      <c r="G4" s="888"/>
      <c r="H4" s="888"/>
    </row>
    <row r="5" spans="1:8" s="856" customFormat="1">
      <c r="A5" s="856" t="s">
        <v>5</v>
      </c>
      <c r="C5" s="856" t="s">
        <v>6</v>
      </c>
      <c r="F5" s="838"/>
      <c r="G5" s="838"/>
    </row>
    <row r="6" spans="1:8" s="856" customFormat="1">
      <c r="A6" s="856" t="s">
        <v>7</v>
      </c>
      <c r="C6" s="861">
        <v>11</v>
      </c>
      <c r="E6" s="856" t="s">
        <v>2922</v>
      </c>
      <c r="F6" s="838"/>
      <c r="G6" s="838"/>
    </row>
    <row r="7" spans="1:8" s="856" customFormat="1">
      <c r="A7" s="856" t="s">
        <v>8</v>
      </c>
      <c r="C7" s="856" t="s">
        <v>2920</v>
      </c>
      <c r="F7" s="838"/>
      <c r="G7" s="838"/>
    </row>
    <row r="8" spans="1:8" s="856" customFormat="1">
      <c r="F8" s="838"/>
      <c r="G8" s="838"/>
    </row>
    <row r="9" spans="1:8" s="885" customFormat="1" ht="69" customHeight="1">
      <c r="A9" s="882" t="s">
        <v>2930</v>
      </c>
      <c r="B9" s="883" t="s">
        <v>2931</v>
      </c>
      <c r="C9" s="883" t="s">
        <v>10</v>
      </c>
      <c r="D9" s="883" t="s">
        <v>11</v>
      </c>
      <c r="E9" s="884" t="s">
        <v>2932</v>
      </c>
      <c r="F9" s="883" t="s">
        <v>21</v>
      </c>
      <c r="G9" s="883" t="s">
        <v>22</v>
      </c>
      <c r="H9" s="883" t="s">
        <v>23</v>
      </c>
    </row>
    <row r="10" spans="1:8" s="836" customFormat="1">
      <c r="A10" s="839">
        <v>1</v>
      </c>
      <c r="B10" s="840" t="s">
        <v>74</v>
      </c>
      <c r="C10" s="843" t="s">
        <v>2933</v>
      </c>
      <c r="D10" s="843" t="s">
        <v>150</v>
      </c>
      <c r="E10" s="842" t="s">
        <v>1751</v>
      </c>
      <c r="F10" s="842" t="s">
        <v>73</v>
      </c>
      <c r="G10" s="842">
        <v>31</v>
      </c>
      <c r="H10" s="842" t="s">
        <v>2923</v>
      </c>
    </row>
    <row r="11" spans="1:8" s="836" customFormat="1">
      <c r="A11" s="839">
        <v>2</v>
      </c>
      <c r="B11" s="840" t="s">
        <v>74</v>
      </c>
      <c r="C11" s="843" t="s">
        <v>150</v>
      </c>
      <c r="D11" s="843" t="s">
        <v>2934</v>
      </c>
      <c r="E11" s="842" t="s">
        <v>1751</v>
      </c>
      <c r="F11" s="842" t="s">
        <v>73</v>
      </c>
      <c r="G11" s="842">
        <v>28</v>
      </c>
      <c r="H11" s="842" t="s">
        <v>2923</v>
      </c>
    </row>
    <row r="12" spans="1:8" s="836" customFormat="1">
      <c r="A12" s="839">
        <v>3</v>
      </c>
      <c r="B12" s="840" t="s">
        <v>74</v>
      </c>
      <c r="C12" s="843" t="s">
        <v>2935</v>
      </c>
      <c r="D12" s="843" t="s">
        <v>2939</v>
      </c>
      <c r="E12" s="842" t="s">
        <v>1751</v>
      </c>
      <c r="F12" s="842" t="s">
        <v>73</v>
      </c>
      <c r="G12" s="842">
        <v>20</v>
      </c>
      <c r="H12" s="842" t="s">
        <v>2923</v>
      </c>
    </row>
    <row r="13" spans="1:8" s="836" customFormat="1">
      <c r="A13" s="839">
        <v>4</v>
      </c>
      <c r="B13" s="840" t="s">
        <v>74</v>
      </c>
      <c r="C13" s="843" t="s">
        <v>2936</v>
      </c>
      <c r="D13" s="843" t="s">
        <v>2939</v>
      </c>
      <c r="E13" s="842" t="s">
        <v>1751</v>
      </c>
      <c r="F13" s="842" t="s">
        <v>73</v>
      </c>
      <c r="G13" s="842">
        <v>18</v>
      </c>
      <c r="H13" s="842" t="s">
        <v>2923</v>
      </c>
    </row>
    <row r="14" spans="1:8" s="836" customFormat="1">
      <c r="A14" s="839">
        <v>5</v>
      </c>
      <c r="B14" s="840" t="s">
        <v>74</v>
      </c>
      <c r="C14" s="843" t="s">
        <v>2937</v>
      </c>
      <c r="D14" s="843" t="s">
        <v>2940</v>
      </c>
      <c r="E14" s="842" t="s">
        <v>1751</v>
      </c>
      <c r="F14" s="842" t="s">
        <v>73</v>
      </c>
      <c r="G14" s="842">
        <v>15</v>
      </c>
      <c r="H14" s="842" t="s">
        <v>2923</v>
      </c>
    </row>
    <row r="15" spans="1:8" s="836" customFormat="1">
      <c r="A15" s="839">
        <v>6</v>
      </c>
      <c r="B15" s="840" t="s">
        <v>74</v>
      </c>
      <c r="C15" s="843" t="s">
        <v>2933</v>
      </c>
      <c r="D15" s="843" t="s">
        <v>2941</v>
      </c>
      <c r="E15" s="842" t="s">
        <v>1751</v>
      </c>
      <c r="F15" s="842" t="s">
        <v>73</v>
      </c>
      <c r="G15" s="842">
        <v>14</v>
      </c>
      <c r="H15" s="842" t="s">
        <v>2923</v>
      </c>
    </row>
    <row r="16" spans="1:8" s="836" customFormat="1">
      <c r="A16" s="839">
        <v>7</v>
      </c>
      <c r="B16" s="840" t="s">
        <v>74</v>
      </c>
      <c r="C16" s="843" t="s">
        <v>2938</v>
      </c>
      <c r="D16" s="843" t="s">
        <v>2942</v>
      </c>
      <c r="E16" s="842" t="s">
        <v>1751</v>
      </c>
      <c r="F16" s="842" t="s">
        <v>73</v>
      </c>
      <c r="G16" s="842">
        <v>11</v>
      </c>
      <c r="H16" s="842" t="s">
        <v>2923</v>
      </c>
    </row>
  </sheetData>
  <autoFilter ref="A9:O9"/>
  <mergeCells count="3">
    <mergeCell ref="C1:E1"/>
    <mergeCell ref="C4:D4"/>
    <mergeCell ref="E4:H4"/>
  </mergeCells>
  <dataValidations count="1">
    <dataValidation allowBlank="1" showInputMessage="1" showErrorMessage="1" sqref="IL9:IQ9 SH9:SM9 ACD9:ACI9 ALZ9:AME9 AVV9:AWA9 BFR9:BFW9 BPN9:BPS9 BZJ9:BZO9 CJF9:CJK9 CTB9:CTG9 DCX9:DDC9 DMT9:DMY9 DWP9:DWU9 EGL9:EGQ9 EQH9:EQM9 FAD9:FAI9 FJZ9:FKE9 FTV9:FUA9 GDR9:GDW9 GNN9:GNS9 GXJ9:GXO9 HHF9:HHK9 HRB9:HRG9 IAX9:IBC9 IKT9:IKY9 IUP9:IUU9 JEL9:JEQ9 JOH9:JOM9 JYD9:JYI9 KHZ9:KIE9 KRV9:KSA9 LBR9:LBW9 LLN9:LLS9 LVJ9:LVO9 MFF9:MFK9 MPB9:MPG9 MYX9:MZC9 NIT9:NIY9 NSP9:NSU9 OCL9:OCQ9 OMH9:OMM9 OWD9:OWI9 PFZ9:PGE9 PPV9:PQA9 PZR9:PZW9 QJN9:QJS9 QTJ9:QTO9 RDF9:RDK9 RNB9:RNG9 RWX9:RXC9 SGT9:SGY9 SQP9:SQU9 TAL9:TAQ9 TKH9:TKM9 TUD9:TUI9 UDZ9:UEE9 UNV9:UOA9 UXR9:UXW9 VHN9:VHS9 VRJ9:VRO9 WBF9:WBK9 WLB9:WLG9 WUX9:WVC9 B9:D9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9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89" t="s">
        <v>0</v>
      </c>
      <c r="D1" s="890"/>
      <c r="E1" s="890"/>
      <c r="F1" s="890"/>
      <c r="G1" s="890"/>
      <c r="H1" s="890"/>
      <c r="I1" s="890"/>
      <c r="J1" s="890"/>
      <c r="K1" s="890"/>
      <c r="L1" s="89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1" t="s">
        <v>1</v>
      </c>
      <c r="B3" s="89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892" t="s">
        <v>4</v>
      </c>
      <c r="D4" s="890"/>
      <c r="E4" s="890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4.6">
      <c r="A8" s="4"/>
      <c r="B8" s="20"/>
      <c r="C8" s="12"/>
      <c r="D8" s="12"/>
      <c r="E8" s="12"/>
      <c r="F8" s="13"/>
      <c r="G8" s="12"/>
      <c r="H8" s="13"/>
      <c r="I8" s="13"/>
      <c r="J8" s="893" t="s">
        <v>231</v>
      </c>
      <c r="K8" s="890"/>
      <c r="L8" s="890"/>
      <c r="M8" s="890"/>
      <c r="N8" s="890"/>
      <c r="O8" s="890"/>
      <c r="P8" s="890"/>
      <c r="Q8" s="890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57" t="s">
        <v>292</v>
      </c>
      <c r="D10" s="57" t="s">
        <v>293</v>
      </c>
      <c r="E10" s="57" t="s">
        <v>294</v>
      </c>
      <c r="F10" s="29" t="s">
        <v>40</v>
      </c>
      <c r="G10" s="58">
        <v>41433</v>
      </c>
      <c r="H10" s="32" t="s">
        <v>32</v>
      </c>
      <c r="I10" s="32" t="s">
        <v>195</v>
      </c>
      <c r="J10" s="29" t="s">
        <v>295</v>
      </c>
      <c r="K10" s="29" t="s">
        <v>296</v>
      </c>
      <c r="L10" s="29" t="s">
        <v>297</v>
      </c>
      <c r="M10" s="29">
        <v>89875987763</v>
      </c>
      <c r="N10" s="29" t="s">
        <v>205</v>
      </c>
      <c r="O10" s="30"/>
      <c r="P10" s="30"/>
      <c r="Q10" s="32" t="s">
        <v>298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299</v>
      </c>
      <c r="C11" s="57" t="s">
        <v>300</v>
      </c>
      <c r="D11" s="57" t="s">
        <v>301</v>
      </c>
      <c r="E11" s="57" t="s">
        <v>302</v>
      </c>
      <c r="F11" s="29" t="s">
        <v>31</v>
      </c>
      <c r="G11" s="58">
        <v>41496</v>
      </c>
      <c r="H11" s="32" t="s">
        <v>32</v>
      </c>
      <c r="I11" s="32" t="s">
        <v>195</v>
      </c>
      <c r="J11" s="29" t="s">
        <v>295</v>
      </c>
      <c r="K11" s="29" t="s">
        <v>296</v>
      </c>
      <c r="L11" s="29" t="s">
        <v>297</v>
      </c>
      <c r="M11" s="29">
        <v>89875987763</v>
      </c>
      <c r="N11" s="29" t="s">
        <v>205</v>
      </c>
      <c r="O11" s="30"/>
      <c r="P11" s="30"/>
      <c r="Q11" s="32" t="s">
        <v>298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299</v>
      </c>
      <c r="C12" s="57" t="s">
        <v>303</v>
      </c>
      <c r="D12" s="57" t="s">
        <v>304</v>
      </c>
      <c r="E12" s="57" t="s">
        <v>118</v>
      </c>
      <c r="F12" s="34" t="s">
        <v>31</v>
      </c>
      <c r="G12" s="60">
        <v>41567</v>
      </c>
      <c r="H12" s="34" t="s">
        <v>32</v>
      </c>
      <c r="I12" s="34" t="s">
        <v>195</v>
      </c>
      <c r="J12" s="29" t="s">
        <v>295</v>
      </c>
      <c r="K12" s="29" t="s">
        <v>296</v>
      </c>
      <c r="L12" s="32" t="s">
        <v>297</v>
      </c>
      <c r="M12" s="29">
        <v>89875987763</v>
      </c>
      <c r="N12" s="32" t="s">
        <v>205</v>
      </c>
      <c r="O12" s="33"/>
      <c r="P12" s="33"/>
      <c r="Q12" s="32" t="s">
        <v>298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299</v>
      </c>
      <c r="C13" s="57" t="s">
        <v>305</v>
      </c>
      <c r="D13" s="57" t="s">
        <v>306</v>
      </c>
      <c r="E13" s="57" t="s">
        <v>307</v>
      </c>
      <c r="F13" s="29" t="s">
        <v>31</v>
      </c>
      <c r="G13" s="59">
        <v>41455</v>
      </c>
      <c r="H13" s="32" t="s">
        <v>32</v>
      </c>
      <c r="I13" s="32" t="s">
        <v>195</v>
      </c>
      <c r="J13" s="29" t="s">
        <v>295</v>
      </c>
      <c r="K13" s="29" t="s">
        <v>296</v>
      </c>
      <c r="L13" s="29" t="s">
        <v>297</v>
      </c>
      <c r="M13" s="29">
        <v>89875987763</v>
      </c>
      <c r="N13" s="29" t="s">
        <v>205</v>
      </c>
      <c r="O13" s="30"/>
      <c r="P13" s="30"/>
      <c r="Q13" s="32" t="s">
        <v>298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299</v>
      </c>
      <c r="C14" s="57" t="s">
        <v>308</v>
      </c>
      <c r="D14" s="57" t="s">
        <v>84</v>
      </c>
      <c r="E14" s="57" t="s">
        <v>309</v>
      </c>
      <c r="F14" s="29" t="s">
        <v>31</v>
      </c>
      <c r="G14" s="58">
        <v>41061</v>
      </c>
      <c r="H14" s="32" t="s">
        <v>32</v>
      </c>
      <c r="I14" s="32" t="s">
        <v>195</v>
      </c>
      <c r="J14" s="29" t="s">
        <v>295</v>
      </c>
      <c r="K14" s="29" t="s">
        <v>296</v>
      </c>
      <c r="L14" s="29" t="s">
        <v>297</v>
      </c>
      <c r="M14" s="29">
        <v>89875987763</v>
      </c>
      <c r="N14" s="29" t="s">
        <v>171</v>
      </c>
      <c r="O14" s="30"/>
      <c r="P14" s="30"/>
      <c r="Q14" s="32" t="s">
        <v>310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299</v>
      </c>
      <c r="C15" s="57" t="s">
        <v>311</v>
      </c>
      <c r="D15" s="57" t="s">
        <v>245</v>
      </c>
      <c r="E15" s="57" t="s">
        <v>312</v>
      </c>
      <c r="F15" s="34" t="s">
        <v>40</v>
      </c>
      <c r="G15" s="60">
        <v>41028</v>
      </c>
      <c r="H15" s="34" t="s">
        <v>32</v>
      </c>
      <c r="I15" s="34" t="s">
        <v>195</v>
      </c>
      <c r="J15" s="29" t="s">
        <v>295</v>
      </c>
      <c r="K15" s="29" t="s">
        <v>296</v>
      </c>
      <c r="L15" s="29" t="s">
        <v>297</v>
      </c>
      <c r="M15" s="29">
        <v>89875987763</v>
      </c>
      <c r="N15" s="32" t="s">
        <v>171</v>
      </c>
      <c r="O15" s="33"/>
      <c r="P15" s="33"/>
      <c r="Q15" s="32" t="s">
        <v>310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299</v>
      </c>
      <c r="C16" s="57" t="s">
        <v>313</v>
      </c>
      <c r="D16" s="57" t="s">
        <v>314</v>
      </c>
      <c r="E16" s="57" t="s">
        <v>315</v>
      </c>
      <c r="F16" s="29" t="s">
        <v>31</v>
      </c>
      <c r="G16" s="58">
        <v>41126</v>
      </c>
      <c r="H16" s="32" t="s">
        <v>32</v>
      </c>
      <c r="I16" s="32" t="s">
        <v>195</v>
      </c>
      <c r="J16" s="29" t="s">
        <v>295</v>
      </c>
      <c r="K16" s="29" t="s">
        <v>296</v>
      </c>
      <c r="L16" s="29" t="s">
        <v>297</v>
      </c>
      <c r="M16" s="29">
        <v>89875987763</v>
      </c>
      <c r="N16" s="29" t="s">
        <v>171</v>
      </c>
      <c r="O16" s="30"/>
      <c r="P16" s="30"/>
      <c r="Q16" s="32" t="s">
        <v>310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299</v>
      </c>
      <c r="C17" s="57" t="s">
        <v>316</v>
      </c>
      <c r="D17" s="57" t="s">
        <v>317</v>
      </c>
      <c r="E17" s="57" t="s">
        <v>318</v>
      </c>
      <c r="F17" s="34" t="s">
        <v>40</v>
      </c>
      <c r="G17" s="60">
        <v>40931</v>
      </c>
      <c r="H17" s="34" t="s">
        <v>32</v>
      </c>
      <c r="I17" s="34" t="s">
        <v>195</v>
      </c>
      <c r="J17" s="29" t="s">
        <v>295</v>
      </c>
      <c r="K17" s="29" t="s">
        <v>296</v>
      </c>
      <c r="L17" s="29" t="s">
        <v>297</v>
      </c>
      <c r="M17" s="29">
        <v>89875987763</v>
      </c>
      <c r="N17" s="32" t="s">
        <v>171</v>
      </c>
      <c r="O17" s="33"/>
      <c r="P17" s="33"/>
      <c r="Q17" s="32" t="s">
        <v>310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299</v>
      </c>
      <c r="C18" s="57" t="s">
        <v>261</v>
      </c>
      <c r="D18" s="57" t="s">
        <v>188</v>
      </c>
      <c r="E18" s="57" t="s">
        <v>54</v>
      </c>
      <c r="F18" s="34" t="s">
        <v>31</v>
      </c>
      <c r="G18" s="60">
        <v>40566</v>
      </c>
      <c r="H18" s="34" t="s">
        <v>32</v>
      </c>
      <c r="I18" s="34" t="s">
        <v>195</v>
      </c>
      <c r="J18" s="29" t="s">
        <v>295</v>
      </c>
      <c r="K18" s="29" t="s">
        <v>296</v>
      </c>
      <c r="L18" s="29" t="s">
        <v>297</v>
      </c>
      <c r="M18" s="29">
        <v>89875987763</v>
      </c>
      <c r="N18" s="32" t="s">
        <v>266</v>
      </c>
      <c r="O18" s="33"/>
      <c r="P18" s="33"/>
      <c r="Q18" s="34" t="s">
        <v>319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299</v>
      </c>
      <c r="C19" s="57" t="s">
        <v>320</v>
      </c>
      <c r="D19" s="57" t="s">
        <v>321</v>
      </c>
      <c r="E19" s="57" t="s">
        <v>322</v>
      </c>
      <c r="F19" s="32" t="s">
        <v>31</v>
      </c>
      <c r="G19" s="58">
        <v>40759</v>
      </c>
      <c r="H19" s="32" t="s">
        <v>32</v>
      </c>
      <c r="I19" s="32" t="s">
        <v>195</v>
      </c>
      <c r="J19" s="29" t="s">
        <v>295</v>
      </c>
      <c r="K19" s="29" t="s">
        <v>296</v>
      </c>
      <c r="L19" s="29" t="s">
        <v>297</v>
      </c>
      <c r="M19" s="29">
        <v>89875987763</v>
      </c>
      <c r="N19" s="32" t="s">
        <v>266</v>
      </c>
      <c r="O19" s="30"/>
      <c r="P19" s="30"/>
      <c r="Q19" s="34" t="s">
        <v>319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299</v>
      </c>
      <c r="C20" s="57" t="s">
        <v>247</v>
      </c>
      <c r="D20" s="57" t="s">
        <v>96</v>
      </c>
      <c r="E20" s="57" t="s">
        <v>118</v>
      </c>
      <c r="F20" s="29" t="s">
        <v>31</v>
      </c>
      <c r="G20" s="62">
        <v>40562</v>
      </c>
      <c r="H20" s="29" t="s">
        <v>32</v>
      </c>
      <c r="I20" s="29" t="s">
        <v>195</v>
      </c>
      <c r="J20" s="29" t="s">
        <v>295</v>
      </c>
      <c r="K20" s="29" t="s">
        <v>296</v>
      </c>
      <c r="L20" s="29" t="s">
        <v>297</v>
      </c>
      <c r="M20" s="29">
        <v>89875987763</v>
      </c>
      <c r="N20" s="29" t="s">
        <v>266</v>
      </c>
      <c r="O20" s="35"/>
      <c r="P20" s="35"/>
      <c r="Q20" s="34" t="s">
        <v>319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63">
        <v>13</v>
      </c>
      <c r="B21" s="63" t="s">
        <v>299</v>
      </c>
      <c r="C21" s="57" t="s">
        <v>323</v>
      </c>
      <c r="D21" s="57" t="s">
        <v>324</v>
      </c>
      <c r="E21" s="57" t="s">
        <v>325</v>
      </c>
      <c r="F21" s="63" t="s">
        <v>40</v>
      </c>
      <c r="G21" s="64">
        <v>40427</v>
      </c>
      <c r="H21" s="63" t="s">
        <v>32</v>
      </c>
      <c r="I21" s="63" t="s">
        <v>195</v>
      </c>
      <c r="J21" s="29" t="s">
        <v>295</v>
      </c>
      <c r="K21" s="29" t="s">
        <v>296</v>
      </c>
      <c r="L21" s="29" t="s">
        <v>297</v>
      </c>
      <c r="M21" s="29">
        <v>89875987763</v>
      </c>
      <c r="N21" s="63" t="s">
        <v>266</v>
      </c>
      <c r="O21" s="65"/>
      <c r="P21" s="65"/>
      <c r="Q21" s="34" t="s">
        <v>319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6">
        <v>14</v>
      </c>
      <c r="B22" s="66" t="s">
        <v>299</v>
      </c>
      <c r="C22" s="57" t="s">
        <v>326</v>
      </c>
      <c r="D22" s="57" t="s">
        <v>327</v>
      </c>
      <c r="E22" s="57" t="s">
        <v>328</v>
      </c>
      <c r="F22" s="66" t="s">
        <v>40</v>
      </c>
      <c r="G22" s="67">
        <v>40677</v>
      </c>
      <c r="H22" s="66" t="s">
        <v>32</v>
      </c>
      <c r="I22" s="66" t="s">
        <v>195</v>
      </c>
      <c r="J22" s="29" t="s">
        <v>295</v>
      </c>
      <c r="K22" s="29" t="s">
        <v>296</v>
      </c>
      <c r="L22" s="29" t="s">
        <v>297</v>
      </c>
      <c r="M22" s="29">
        <v>89875987763</v>
      </c>
      <c r="N22" s="66" t="s">
        <v>266</v>
      </c>
      <c r="O22" s="68"/>
      <c r="P22" s="68"/>
      <c r="Q22" s="34" t="s">
        <v>319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3">
        <v>15</v>
      </c>
      <c r="B23" s="63" t="s">
        <v>299</v>
      </c>
      <c r="C23" s="57" t="s">
        <v>329</v>
      </c>
      <c r="D23" s="57" t="s">
        <v>248</v>
      </c>
      <c r="E23" s="57" t="s">
        <v>330</v>
      </c>
      <c r="F23" s="63" t="s">
        <v>31</v>
      </c>
      <c r="G23" s="64">
        <v>40871</v>
      </c>
      <c r="H23" s="63" t="s">
        <v>32</v>
      </c>
      <c r="I23" s="63" t="s">
        <v>195</v>
      </c>
      <c r="J23" s="29" t="s">
        <v>295</v>
      </c>
      <c r="K23" s="29" t="s">
        <v>296</v>
      </c>
      <c r="L23" s="29" t="s">
        <v>297</v>
      </c>
      <c r="M23" s="29">
        <v>89875987763</v>
      </c>
      <c r="N23" s="63" t="s">
        <v>266</v>
      </c>
      <c r="O23" s="65"/>
      <c r="P23" s="63"/>
      <c r="Q23" s="34" t="s">
        <v>319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6">
        <v>16</v>
      </c>
      <c r="B24" s="66" t="s">
        <v>299</v>
      </c>
      <c r="C24" s="57" t="s">
        <v>331</v>
      </c>
      <c r="D24" s="57" t="s">
        <v>332</v>
      </c>
      <c r="E24" s="57" t="s">
        <v>333</v>
      </c>
      <c r="F24" s="66" t="s">
        <v>31</v>
      </c>
      <c r="G24" s="67">
        <v>40811</v>
      </c>
      <c r="H24" s="66" t="s">
        <v>32</v>
      </c>
      <c r="I24" s="66" t="s">
        <v>195</v>
      </c>
      <c r="J24" s="29" t="s">
        <v>295</v>
      </c>
      <c r="K24" s="29" t="s">
        <v>296</v>
      </c>
      <c r="L24" s="29" t="s">
        <v>297</v>
      </c>
      <c r="M24" s="29">
        <v>89875987763</v>
      </c>
      <c r="N24" s="66" t="s">
        <v>104</v>
      </c>
      <c r="O24" s="68"/>
      <c r="P24" s="66"/>
      <c r="Q24" s="34" t="s">
        <v>319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43">
        <v>17</v>
      </c>
      <c r="B25" s="43" t="s">
        <v>299</v>
      </c>
      <c r="C25" s="57" t="s">
        <v>334</v>
      </c>
      <c r="D25" s="57" t="s">
        <v>335</v>
      </c>
      <c r="E25" s="57" t="s">
        <v>336</v>
      </c>
      <c r="F25" s="43" t="s">
        <v>31</v>
      </c>
      <c r="G25" s="42">
        <v>40071</v>
      </c>
      <c r="H25" s="43" t="s">
        <v>32</v>
      </c>
      <c r="I25" s="43" t="s">
        <v>195</v>
      </c>
      <c r="J25" s="29" t="s">
        <v>295</v>
      </c>
      <c r="K25" s="29" t="s">
        <v>296</v>
      </c>
      <c r="L25" s="29" t="s">
        <v>297</v>
      </c>
      <c r="M25" s="29">
        <v>89875987763</v>
      </c>
      <c r="N25" s="66" t="s">
        <v>33</v>
      </c>
      <c r="O25" s="68"/>
      <c r="P25" s="68"/>
      <c r="Q25" s="52" t="s">
        <v>310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53">
        <v>18</v>
      </c>
      <c r="B26" s="43" t="s">
        <v>299</v>
      </c>
      <c r="C26" s="57" t="s">
        <v>334</v>
      </c>
      <c r="D26" s="57" t="s">
        <v>166</v>
      </c>
      <c r="E26" s="57" t="s">
        <v>336</v>
      </c>
      <c r="F26" s="53" t="s">
        <v>31</v>
      </c>
      <c r="G26" s="61">
        <v>40071</v>
      </c>
      <c r="H26" s="53" t="s">
        <v>32</v>
      </c>
      <c r="I26" s="53" t="s">
        <v>195</v>
      </c>
      <c r="J26" s="29" t="s">
        <v>295</v>
      </c>
      <c r="K26" s="29" t="s">
        <v>296</v>
      </c>
      <c r="L26" s="29" t="s">
        <v>297</v>
      </c>
      <c r="M26" s="29">
        <v>89875987763</v>
      </c>
      <c r="N26" s="53" t="s">
        <v>33</v>
      </c>
      <c r="O26" s="47"/>
      <c r="P26" s="47"/>
      <c r="Q26" s="52" t="s">
        <v>310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53">
        <v>19</v>
      </c>
      <c r="B27" s="43" t="s">
        <v>299</v>
      </c>
      <c r="C27" s="57" t="s">
        <v>337</v>
      </c>
      <c r="D27" s="57" t="s">
        <v>338</v>
      </c>
      <c r="E27" s="57" t="s">
        <v>339</v>
      </c>
      <c r="F27" s="53" t="s">
        <v>40</v>
      </c>
      <c r="G27" s="61">
        <v>40088</v>
      </c>
      <c r="H27" s="53" t="s">
        <v>32</v>
      </c>
      <c r="I27" s="53" t="s">
        <v>195</v>
      </c>
      <c r="J27" s="29" t="s">
        <v>295</v>
      </c>
      <c r="K27" s="29" t="s">
        <v>296</v>
      </c>
      <c r="L27" s="29" t="s">
        <v>297</v>
      </c>
      <c r="M27" s="29">
        <v>89875987763</v>
      </c>
      <c r="N27" s="53" t="s">
        <v>33</v>
      </c>
      <c r="O27" s="47"/>
      <c r="P27" s="47"/>
      <c r="Q27" s="52" t="s">
        <v>310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20</v>
      </c>
      <c r="B28" s="43" t="s">
        <v>299</v>
      </c>
      <c r="C28" s="57" t="s">
        <v>340</v>
      </c>
      <c r="D28" s="57" t="s">
        <v>341</v>
      </c>
      <c r="E28" s="57" t="s">
        <v>103</v>
      </c>
      <c r="F28" s="53" t="s">
        <v>40</v>
      </c>
      <c r="G28" s="61">
        <v>39968</v>
      </c>
      <c r="H28" s="53" t="s">
        <v>32</v>
      </c>
      <c r="I28" s="53" t="s">
        <v>195</v>
      </c>
      <c r="J28" s="29" t="s">
        <v>295</v>
      </c>
      <c r="K28" s="29" t="s">
        <v>296</v>
      </c>
      <c r="L28" s="29" t="s">
        <v>297</v>
      </c>
      <c r="M28" s="29">
        <v>89875987763</v>
      </c>
      <c r="N28" s="53" t="s">
        <v>33</v>
      </c>
      <c r="O28" s="47"/>
      <c r="P28" s="47"/>
      <c r="Q28" s="52" t="s">
        <v>310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62.4">
      <c r="A29" s="53">
        <v>21</v>
      </c>
      <c r="B29" s="43" t="s">
        <v>299</v>
      </c>
      <c r="C29" s="57" t="s">
        <v>342</v>
      </c>
      <c r="D29" s="57" t="s">
        <v>194</v>
      </c>
      <c r="E29" s="57" t="s">
        <v>343</v>
      </c>
      <c r="F29" s="53" t="s">
        <v>31</v>
      </c>
      <c r="G29" s="61">
        <v>40255</v>
      </c>
      <c r="H29" s="53" t="s">
        <v>32</v>
      </c>
      <c r="I29" s="53" t="s">
        <v>195</v>
      </c>
      <c r="J29" s="29" t="s">
        <v>295</v>
      </c>
      <c r="K29" s="29" t="s">
        <v>296</v>
      </c>
      <c r="L29" s="29" t="s">
        <v>297</v>
      </c>
      <c r="M29" s="29">
        <v>89875987763</v>
      </c>
      <c r="N29" s="53" t="s">
        <v>279</v>
      </c>
      <c r="O29" s="47"/>
      <c r="P29" s="47"/>
      <c r="Q29" s="53" t="s">
        <v>344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62.4">
      <c r="A30" s="53">
        <v>22</v>
      </c>
      <c r="B30" s="43" t="s">
        <v>299</v>
      </c>
      <c r="C30" s="57" t="s">
        <v>345</v>
      </c>
      <c r="D30" s="57" t="s">
        <v>346</v>
      </c>
      <c r="E30" s="57" t="s">
        <v>347</v>
      </c>
      <c r="F30" s="53" t="s">
        <v>31</v>
      </c>
      <c r="G30" s="61">
        <v>40352</v>
      </c>
      <c r="H30" s="53" t="s">
        <v>32</v>
      </c>
      <c r="I30" s="53" t="s">
        <v>195</v>
      </c>
      <c r="J30" s="29" t="s">
        <v>295</v>
      </c>
      <c r="K30" s="29" t="s">
        <v>296</v>
      </c>
      <c r="L30" s="29" t="s">
        <v>297</v>
      </c>
      <c r="M30" s="29">
        <v>89875987763</v>
      </c>
      <c r="N30" s="53" t="s">
        <v>279</v>
      </c>
      <c r="O30" s="47"/>
      <c r="P30" s="47"/>
      <c r="Q30" s="53" t="s">
        <v>344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6.8">
      <c r="A31" s="53">
        <v>23</v>
      </c>
      <c r="B31" s="43" t="s">
        <v>299</v>
      </c>
      <c r="C31" s="57" t="s">
        <v>348</v>
      </c>
      <c r="D31" s="57" t="s">
        <v>349</v>
      </c>
      <c r="E31" s="57" t="s">
        <v>178</v>
      </c>
      <c r="F31" s="53" t="s">
        <v>40</v>
      </c>
      <c r="G31" s="61">
        <v>41424</v>
      </c>
      <c r="H31" s="53" t="s">
        <v>32</v>
      </c>
      <c r="I31" s="53" t="s">
        <v>195</v>
      </c>
      <c r="J31" s="29" t="s">
        <v>295</v>
      </c>
      <c r="K31" s="29" t="s">
        <v>296</v>
      </c>
      <c r="L31" s="29" t="s">
        <v>297</v>
      </c>
      <c r="M31" s="29">
        <v>89875987763</v>
      </c>
      <c r="N31" s="53" t="s">
        <v>201</v>
      </c>
      <c r="O31" s="47"/>
      <c r="P31" s="47"/>
      <c r="Q31" s="53" t="s">
        <v>350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6.8">
      <c r="A32" s="53">
        <v>24</v>
      </c>
      <c r="B32" s="43" t="s">
        <v>299</v>
      </c>
      <c r="C32" s="57" t="s">
        <v>351</v>
      </c>
      <c r="D32" s="57" t="s">
        <v>204</v>
      </c>
      <c r="E32" s="57" t="s">
        <v>130</v>
      </c>
      <c r="F32" s="53" t="s">
        <v>40</v>
      </c>
      <c r="G32" s="61">
        <v>41502</v>
      </c>
      <c r="H32" s="53" t="s">
        <v>32</v>
      </c>
      <c r="I32" s="53" t="s">
        <v>195</v>
      </c>
      <c r="J32" s="29" t="s">
        <v>295</v>
      </c>
      <c r="K32" s="29" t="s">
        <v>296</v>
      </c>
      <c r="L32" s="29" t="s">
        <v>297</v>
      </c>
      <c r="M32" s="29">
        <v>89875987763</v>
      </c>
      <c r="N32" s="53" t="s">
        <v>201</v>
      </c>
      <c r="O32" s="47"/>
      <c r="P32" s="47"/>
      <c r="Q32" s="53" t="s">
        <v>350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6.8">
      <c r="A33" s="53">
        <v>25</v>
      </c>
      <c r="B33" s="43" t="s">
        <v>299</v>
      </c>
      <c r="C33" s="57" t="s">
        <v>111</v>
      </c>
      <c r="D33" s="57" t="s">
        <v>120</v>
      </c>
      <c r="E33" s="57" t="s">
        <v>47</v>
      </c>
      <c r="F33" s="53" t="s">
        <v>31</v>
      </c>
      <c r="G33" s="61">
        <v>41250</v>
      </c>
      <c r="H33" s="53" t="s">
        <v>32</v>
      </c>
      <c r="I33" s="53" t="s">
        <v>195</v>
      </c>
      <c r="J33" s="29" t="s">
        <v>295</v>
      </c>
      <c r="K33" s="29" t="s">
        <v>296</v>
      </c>
      <c r="L33" s="29" t="s">
        <v>297</v>
      </c>
      <c r="M33" s="29">
        <v>89875987763</v>
      </c>
      <c r="N33" s="53" t="s">
        <v>201</v>
      </c>
      <c r="O33" s="47"/>
      <c r="P33" s="47"/>
      <c r="Q33" s="53" t="s">
        <v>350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6.8">
      <c r="A34" s="53">
        <v>26</v>
      </c>
      <c r="B34" s="43" t="s">
        <v>299</v>
      </c>
      <c r="C34" s="57" t="s">
        <v>352</v>
      </c>
      <c r="D34" s="57" t="s">
        <v>353</v>
      </c>
      <c r="E34" s="57" t="s">
        <v>178</v>
      </c>
      <c r="F34" s="53" t="s">
        <v>40</v>
      </c>
      <c r="G34" s="61">
        <v>41668</v>
      </c>
      <c r="H34" s="53" t="s">
        <v>32</v>
      </c>
      <c r="I34" s="53" t="s">
        <v>195</v>
      </c>
      <c r="J34" s="29" t="s">
        <v>295</v>
      </c>
      <c r="K34" s="29" t="s">
        <v>296</v>
      </c>
      <c r="L34" s="29" t="s">
        <v>297</v>
      </c>
      <c r="M34" s="29">
        <v>89875987763</v>
      </c>
      <c r="N34" s="53" t="s">
        <v>201</v>
      </c>
      <c r="O34" s="47"/>
      <c r="P34" s="47"/>
      <c r="Q34" s="53" t="s">
        <v>350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6.8">
      <c r="A35" s="53">
        <v>27</v>
      </c>
      <c r="B35" s="43" t="s">
        <v>299</v>
      </c>
      <c r="C35" s="57" t="s">
        <v>354</v>
      </c>
      <c r="D35" s="57" t="s">
        <v>355</v>
      </c>
      <c r="E35" s="57" t="s">
        <v>65</v>
      </c>
      <c r="F35" s="53" t="s">
        <v>31</v>
      </c>
      <c r="G35" s="61">
        <v>41220</v>
      </c>
      <c r="H35" s="53" t="s">
        <v>32</v>
      </c>
      <c r="I35" s="53" t="s">
        <v>195</v>
      </c>
      <c r="J35" s="29" t="s">
        <v>295</v>
      </c>
      <c r="K35" s="29" t="s">
        <v>296</v>
      </c>
      <c r="L35" s="29" t="s">
        <v>297</v>
      </c>
      <c r="M35" s="29">
        <v>89875987763</v>
      </c>
      <c r="N35" s="53" t="s">
        <v>356</v>
      </c>
      <c r="O35" s="47"/>
      <c r="P35" s="47"/>
      <c r="Q35" s="53" t="s">
        <v>357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6.8">
      <c r="A36" s="53">
        <v>28</v>
      </c>
      <c r="B36" s="43" t="s">
        <v>299</v>
      </c>
      <c r="C36" s="57" t="s">
        <v>358</v>
      </c>
      <c r="D36" s="57" t="s">
        <v>359</v>
      </c>
      <c r="E36" s="57" t="s">
        <v>330</v>
      </c>
      <c r="F36" s="53" t="s">
        <v>31</v>
      </c>
      <c r="G36" s="61">
        <v>40974</v>
      </c>
      <c r="H36" s="53" t="s">
        <v>32</v>
      </c>
      <c r="I36" s="53" t="s">
        <v>195</v>
      </c>
      <c r="J36" s="29" t="s">
        <v>295</v>
      </c>
      <c r="K36" s="29" t="s">
        <v>296</v>
      </c>
      <c r="L36" s="29" t="s">
        <v>297</v>
      </c>
      <c r="M36" s="29">
        <v>89875987763</v>
      </c>
      <c r="N36" s="53" t="s">
        <v>356</v>
      </c>
      <c r="O36" s="47"/>
      <c r="P36" s="47"/>
      <c r="Q36" s="53" t="s">
        <v>357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6.8">
      <c r="A37" s="53">
        <v>29</v>
      </c>
      <c r="B37" s="43" t="s">
        <v>299</v>
      </c>
      <c r="C37" s="57" t="s">
        <v>360</v>
      </c>
      <c r="D37" s="57" t="s">
        <v>249</v>
      </c>
      <c r="E37" s="57" t="s">
        <v>60</v>
      </c>
      <c r="F37" s="53" t="s">
        <v>31</v>
      </c>
      <c r="G37" s="61">
        <v>40980</v>
      </c>
      <c r="H37" s="53" t="s">
        <v>32</v>
      </c>
      <c r="I37" s="53" t="s">
        <v>195</v>
      </c>
      <c r="J37" s="29" t="s">
        <v>295</v>
      </c>
      <c r="K37" s="29" t="s">
        <v>296</v>
      </c>
      <c r="L37" s="29" t="s">
        <v>297</v>
      </c>
      <c r="M37" s="29">
        <v>89875987763</v>
      </c>
      <c r="N37" s="53" t="s">
        <v>356</v>
      </c>
      <c r="O37" s="47"/>
      <c r="P37" s="47"/>
      <c r="Q37" s="53" t="s">
        <v>357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6.8">
      <c r="A38" s="53">
        <v>30</v>
      </c>
      <c r="B38" s="43" t="s">
        <v>299</v>
      </c>
      <c r="C38" s="57" t="s">
        <v>361</v>
      </c>
      <c r="D38" s="57" t="s">
        <v>346</v>
      </c>
      <c r="E38" s="57" t="s">
        <v>135</v>
      </c>
      <c r="F38" s="53" t="s">
        <v>31</v>
      </c>
      <c r="G38" s="61">
        <v>40913</v>
      </c>
      <c r="H38" s="53" t="s">
        <v>32</v>
      </c>
      <c r="I38" s="53" t="s">
        <v>195</v>
      </c>
      <c r="J38" s="29" t="s">
        <v>295</v>
      </c>
      <c r="K38" s="29" t="s">
        <v>296</v>
      </c>
      <c r="L38" s="29" t="s">
        <v>297</v>
      </c>
      <c r="M38" s="29">
        <v>89875987763</v>
      </c>
      <c r="N38" s="53" t="s">
        <v>356</v>
      </c>
      <c r="O38" s="47"/>
      <c r="P38" s="47"/>
      <c r="Q38" s="53" t="s">
        <v>357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6.8">
      <c r="A39" s="53">
        <v>31</v>
      </c>
      <c r="B39" s="43" t="s">
        <v>299</v>
      </c>
      <c r="C39" s="57" t="s">
        <v>362</v>
      </c>
      <c r="D39" s="57" t="s">
        <v>129</v>
      </c>
      <c r="E39" s="57" t="s">
        <v>339</v>
      </c>
      <c r="F39" s="53" t="s">
        <v>40</v>
      </c>
      <c r="G39" s="61">
        <v>41044</v>
      </c>
      <c r="H39" s="53" t="s">
        <v>32</v>
      </c>
      <c r="I39" s="53" t="s">
        <v>195</v>
      </c>
      <c r="J39" s="29" t="s">
        <v>295</v>
      </c>
      <c r="K39" s="29" t="s">
        <v>296</v>
      </c>
      <c r="L39" s="29" t="s">
        <v>297</v>
      </c>
      <c r="M39" s="29">
        <v>89875987763</v>
      </c>
      <c r="N39" s="53" t="s">
        <v>356</v>
      </c>
      <c r="O39" s="47"/>
      <c r="P39" s="47"/>
      <c r="Q39" s="53" t="s">
        <v>357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6.8">
      <c r="A40" s="53">
        <v>32</v>
      </c>
      <c r="B40" s="43" t="s">
        <v>299</v>
      </c>
      <c r="C40" s="57" t="s">
        <v>363</v>
      </c>
      <c r="D40" s="57" t="s">
        <v>271</v>
      </c>
      <c r="E40" s="57" t="s">
        <v>118</v>
      </c>
      <c r="F40" s="53" t="s">
        <v>31</v>
      </c>
      <c r="G40" s="61">
        <v>41220</v>
      </c>
      <c r="H40" s="53" t="s">
        <v>32</v>
      </c>
      <c r="I40" s="53" t="s">
        <v>195</v>
      </c>
      <c r="J40" s="29" t="s">
        <v>295</v>
      </c>
      <c r="K40" s="29" t="s">
        <v>296</v>
      </c>
      <c r="L40" s="29" t="s">
        <v>297</v>
      </c>
      <c r="M40" s="29">
        <v>89875987763</v>
      </c>
      <c r="N40" s="53" t="s">
        <v>356</v>
      </c>
      <c r="O40" s="47"/>
      <c r="P40" s="47"/>
      <c r="Q40" s="53" t="s">
        <v>357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6.8">
      <c r="A41" s="53">
        <v>33</v>
      </c>
      <c r="B41" s="43" t="s">
        <v>299</v>
      </c>
      <c r="C41" s="57" t="s">
        <v>364</v>
      </c>
      <c r="D41" s="57" t="s">
        <v>306</v>
      </c>
      <c r="E41" s="57" t="s">
        <v>365</v>
      </c>
      <c r="F41" s="53" t="s">
        <v>31</v>
      </c>
      <c r="G41" s="69">
        <v>41240</v>
      </c>
      <c r="H41" s="53" t="s">
        <v>32</v>
      </c>
      <c r="I41" s="53" t="s">
        <v>195</v>
      </c>
      <c r="J41" s="29" t="s">
        <v>295</v>
      </c>
      <c r="K41" s="29" t="s">
        <v>296</v>
      </c>
      <c r="L41" s="29" t="s">
        <v>297</v>
      </c>
      <c r="M41" s="29">
        <v>89875987763</v>
      </c>
      <c r="N41" s="53" t="s">
        <v>356</v>
      </c>
      <c r="O41" s="47"/>
      <c r="P41" s="47"/>
      <c r="Q41" s="53" t="s">
        <v>357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6.8">
      <c r="A42" s="53">
        <v>34</v>
      </c>
      <c r="B42" s="43" t="s">
        <v>299</v>
      </c>
      <c r="C42" s="57" t="s">
        <v>366</v>
      </c>
      <c r="D42" s="57" t="s">
        <v>367</v>
      </c>
      <c r="E42" s="57" t="s">
        <v>368</v>
      </c>
      <c r="F42" s="53" t="s">
        <v>40</v>
      </c>
      <c r="G42" s="61">
        <v>41180</v>
      </c>
      <c r="H42" s="53" t="s">
        <v>32</v>
      </c>
      <c r="I42" s="53" t="s">
        <v>195</v>
      </c>
      <c r="J42" s="29" t="s">
        <v>295</v>
      </c>
      <c r="K42" s="29" t="s">
        <v>296</v>
      </c>
      <c r="L42" s="29" t="s">
        <v>297</v>
      </c>
      <c r="M42" s="29">
        <v>89875987763</v>
      </c>
      <c r="N42" s="53" t="s">
        <v>356</v>
      </c>
      <c r="O42" s="47"/>
      <c r="P42" s="47"/>
      <c r="Q42" s="53" t="s">
        <v>357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6.8">
      <c r="A43" s="53">
        <v>35</v>
      </c>
      <c r="B43" s="43" t="s">
        <v>299</v>
      </c>
      <c r="C43" s="57" t="s">
        <v>369</v>
      </c>
      <c r="D43" s="57" t="s">
        <v>370</v>
      </c>
      <c r="E43" s="57" t="s">
        <v>229</v>
      </c>
      <c r="F43" s="53" t="s">
        <v>31</v>
      </c>
      <c r="G43" s="61">
        <v>41207</v>
      </c>
      <c r="H43" s="53" t="s">
        <v>32</v>
      </c>
      <c r="I43" s="53" t="s">
        <v>195</v>
      </c>
      <c r="J43" s="29" t="s">
        <v>295</v>
      </c>
      <c r="K43" s="29" t="s">
        <v>296</v>
      </c>
      <c r="L43" s="29" t="s">
        <v>297</v>
      </c>
      <c r="M43" s="29">
        <v>89875987763</v>
      </c>
      <c r="N43" s="53" t="s">
        <v>356</v>
      </c>
      <c r="O43" s="47"/>
      <c r="P43" s="47"/>
      <c r="Q43" s="53" t="s">
        <v>357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6.8">
      <c r="A44" s="53">
        <v>36</v>
      </c>
      <c r="B44" s="43" t="s">
        <v>299</v>
      </c>
      <c r="C44" s="57" t="s">
        <v>371</v>
      </c>
      <c r="D44" s="57" t="s">
        <v>372</v>
      </c>
      <c r="E44" s="57" t="s">
        <v>58</v>
      </c>
      <c r="F44" s="53" t="s">
        <v>31</v>
      </c>
      <c r="G44" s="61">
        <v>40962</v>
      </c>
      <c r="H44" s="53" t="s">
        <v>32</v>
      </c>
      <c r="I44" s="53" t="s">
        <v>195</v>
      </c>
      <c r="J44" s="29" t="s">
        <v>295</v>
      </c>
      <c r="K44" s="29" t="s">
        <v>296</v>
      </c>
      <c r="L44" s="29" t="s">
        <v>297</v>
      </c>
      <c r="M44" s="29">
        <v>89875987763</v>
      </c>
      <c r="N44" s="53" t="s">
        <v>356</v>
      </c>
      <c r="O44" s="47"/>
      <c r="P44" s="47"/>
      <c r="Q44" s="53" t="s">
        <v>357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2.4">
      <c r="A45" s="53">
        <v>37</v>
      </c>
      <c r="B45" s="43" t="s">
        <v>299</v>
      </c>
      <c r="C45" s="57" t="s">
        <v>373</v>
      </c>
      <c r="D45" s="57" t="s">
        <v>285</v>
      </c>
      <c r="E45" s="57" t="s">
        <v>374</v>
      </c>
      <c r="F45" s="53" t="s">
        <v>31</v>
      </c>
      <c r="G45" s="69">
        <v>40002</v>
      </c>
      <c r="H45" s="53" t="s">
        <v>32</v>
      </c>
      <c r="I45" s="53" t="s">
        <v>195</v>
      </c>
      <c r="J45" s="29" t="s">
        <v>295</v>
      </c>
      <c r="K45" s="29" t="s">
        <v>296</v>
      </c>
      <c r="L45" s="29" t="s">
        <v>297</v>
      </c>
      <c r="M45" s="29">
        <v>89875987763</v>
      </c>
      <c r="N45" s="53" t="s">
        <v>280</v>
      </c>
      <c r="O45" s="47"/>
      <c r="P45" s="47"/>
      <c r="Q45" s="53" t="s">
        <v>375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2.4">
      <c r="A46" s="53">
        <v>38</v>
      </c>
      <c r="B46" s="43" t="s">
        <v>299</v>
      </c>
      <c r="C46" s="53" t="s">
        <v>376</v>
      </c>
      <c r="D46" s="53" t="s">
        <v>377</v>
      </c>
      <c r="E46" s="53" t="s">
        <v>262</v>
      </c>
      <c r="F46" s="53" t="s">
        <v>31</v>
      </c>
      <c r="G46" s="61">
        <v>40072</v>
      </c>
      <c r="H46" s="53" t="s">
        <v>32</v>
      </c>
      <c r="I46" s="53" t="s">
        <v>195</v>
      </c>
      <c r="J46" s="29" t="s">
        <v>295</v>
      </c>
      <c r="K46" s="29" t="s">
        <v>296</v>
      </c>
      <c r="L46" s="29" t="s">
        <v>297</v>
      </c>
      <c r="M46" s="29">
        <v>89875987763</v>
      </c>
      <c r="N46" s="53" t="s">
        <v>280</v>
      </c>
      <c r="O46" s="47"/>
      <c r="P46" s="47"/>
      <c r="Q46" s="53" t="s">
        <v>375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2.4">
      <c r="A47" s="53">
        <v>39</v>
      </c>
      <c r="B47" s="43" t="s">
        <v>299</v>
      </c>
      <c r="C47" s="53" t="s">
        <v>378</v>
      </c>
      <c r="D47" s="53" t="s">
        <v>108</v>
      </c>
      <c r="E47" s="53" t="s">
        <v>322</v>
      </c>
      <c r="F47" s="53" t="s">
        <v>31</v>
      </c>
      <c r="G47" s="61">
        <v>40040</v>
      </c>
      <c r="H47" s="53" t="s">
        <v>32</v>
      </c>
      <c r="I47" s="53" t="s">
        <v>195</v>
      </c>
      <c r="J47" s="29" t="s">
        <v>295</v>
      </c>
      <c r="K47" s="29" t="s">
        <v>296</v>
      </c>
      <c r="L47" s="29" t="s">
        <v>297</v>
      </c>
      <c r="M47" s="29">
        <v>89875987763</v>
      </c>
      <c r="N47" s="53" t="s">
        <v>280</v>
      </c>
      <c r="O47" s="47"/>
      <c r="P47" s="47"/>
      <c r="Q47" s="53" t="s">
        <v>375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2.4">
      <c r="A48" s="53">
        <v>40</v>
      </c>
      <c r="B48" s="43" t="s">
        <v>299</v>
      </c>
      <c r="C48" s="53" t="s">
        <v>379</v>
      </c>
      <c r="D48" s="53" t="s">
        <v>131</v>
      </c>
      <c r="E48" s="53" t="s">
        <v>380</v>
      </c>
      <c r="F48" s="53" t="s">
        <v>40</v>
      </c>
      <c r="G48" s="61">
        <v>39931</v>
      </c>
      <c r="H48" s="53" t="s">
        <v>32</v>
      </c>
      <c r="I48" s="53" t="s">
        <v>195</v>
      </c>
      <c r="J48" s="29" t="s">
        <v>295</v>
      </c>
      <c r="K48" s="29" t="s">
        <v>296</v>
      </c>
      <c r="L48" s="29" t="s">
        <v>297</v>
      </c>
      <c r="M48" s="29">
        <v>89875987763</v>
      </c>
      <c r="N48" s="53" t="s">
        <v>280</v>
      </c>
      <c r="O48" s="47"/>
      <c r="P48" s="47"/>
      <c r="Q48" s="53" t="s">
        <v>375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2.4">
      <c r="A49" s="53">
        <v>41</v>
      </c>
      <c r="B49" s="43" t="s">
        <v>299</v>
      </c>
      <c r="C49" s="53" t="s">
        <v>381</v>
      </c>
      <c r="D49" s="53" t="s">
        <v>382</v>
      </c>
      <c r="E49" s="53" t="s">
        <v>54</v>
      </c>
      <c r="F49" s="53" t="s">
        <v>31</v>
      </c>
      <c r="G49" s="61">
        <v>40106</v>
      </c>
      <c r="H49" s="53" t="s">
        <v>32</v>
      </c>
      <c r="I49" s="53" t="s">
        <v>195</v>
      </c>
      <c r="J49" s="29" t="s">
        <v>295</v>
      </c>
      <c r="K49" s="29" t="s">
        <v>296</v>
      </c>
      <c r="L49" s="53" t="s">
        <v>297</v>
      </c>
      <c r="M49" s="29">
        <v>89875987763</v>
      </c>
      <c r="N49" s="53" t="s">
        <v>280</v>
      </c>
      <c r="O49" s="47"/>
      <c r="P49" s="47"/>
      <c r="Q49" s="53" t="s">
        <v>375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2.4">
      <c r="A50" s="53">
        <v>42</v>
      </c>
      <c r="B50" s="43" t="s">
        <v>299</v>
      </c>
      <c r="C50" s="53" t="s">
        <v>383</v>
      </c>
      <c r="D50" s="53" t="s">
        <v>384</v>
      </c>
      <c r="E50" s="53" t="s">
        <v>385</v>
      </c>
      <c r="F50" s="53" t="s">
        <v>40</v>
      </c>
      <c r="G50" s="61">
        <v>40036</v>
      </c>
      <c r="H50" s="53" t="s">
        <v>32</v>
      </c>
      <c r="I50" s="53" t="s">
        <v>195</v>
      </c>
      <c r="J50" s="29" t="s">
        <v>295</v>
      </c>
      <c r="K50" s="29" t="s">
        <v>296</v>
      </c>
      <c r="L50" s="29" t="s">
        <v>297</v>
      </c>
      <c r="M50" s="29">
        <v>89875987763</v>
      </c>
      <c r="N50" s="53" t="s">
        <v>280</v>
      </c>
      <c r="O50" s="47"/>
      <c r="P50" s="47"/>
      <c r="Q50" s="53" t="s">
        <v>375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2.4">
      <c r="A51" s="53">
        <v>43</v>
      </c>
      <c r="B51" s="43" t="s">
        <v>299</v>
      </c>
      <c r="C51" s="53" t="s">
        <v>386</v>
      </c>
      <c r="D51" s="53" t="s">
        <v>258</v>
      </c>
      <c r="E51" s="53" t="s">
        <v>268</v>
      </c>
      <c r="F51" s="53" t="s">
        <v>40</v>
      </c>
      <c r="G51" s="61">
        <v>39943</v>
      </c>
      <c r="H51" s="53" t="s">
        <v>32</v>
      </c>
      <c r="I51" s="53" t="s">
        <v>195</v>
      </c>
      <c r="J51" s="29" t="s">
        <v>295</v>
      </c>
      <c r="K51" s="29" t="s">
        <v>296</v>
      </c>
      <c r="L51" s="29" t="s">
        <v>297</v>
      </c>
      <c r="M51" s="29">
        <v>89875987763</v>
      </c>
      <c r="N51" s="53" t="s">
        <v>280</v>
      </c>
      <c r="O51" s="47"/>
      <c r="P51" s="47"/>
      <c r="Q51" s="53" t="s">
        <v>310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2.4">
      <c r="A52" s="53">
        <v>44</v>
      </c>
      <c r="B52" s="43" t="s">
        <v>299</v>
      </c>
      <c r="C52" s="53" t="s">
        <v>387</v>
      </c>
      <c r="D52" s="53" t="s">
        <v>304</v>
      </c>
      <c r="E52" s="53" t="s">
        <v>42</v>
      </c>
      <c r="F52" s="53" t="s">
        <v>31</v>
      </c>
      <c r="G52" s="61">
        <v>40058</v>
      </c>
      <c r="H52" s="53" t="s">
        <v>32</v>
      </c>
      <c r="I52" s="53" t="s">
        <v>195</v>
      </c>
      <c r="J52" s="29" t="s">
        <v>295</v>
      </c>
      <c r="K52" s="29" t="s">
        <v>296</v>
      </c>
      <c r="L52" s="29" t="s">
        <v>297</v>
      </c>
      <c r="M52" s="29">
        <v>89875987763</v>
      </c>
      <c r="N52" s="53" t="s">
        <v>280</v>
      </c>
      <c r="O52" s="47"/>
      <c r="P52" s="47"/>
      <c r="Q52" s="53" t="s">
        <v>375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53">
        <v>45</v>
      </c>
      <c r="B53" s="43" t="s">
        <v>299</v>
      </c>
      <c r="C53" s="53" t="s">
        <v>388</v>
      </c>
      <c r="D53" s="53" t="s">
        <v>335</v>
      </c>
      <c r="E53" s="53" t="s">
        <v>135</v>
      </c>
      <c r="F53" s="53" t="s">
        <v>31</v>
      </c>
      <c r="G53" s="61">
        <v>38867</v>
      </c>
      <c r="H53" s="53" t="s">
        <v>32</v>
      </c>
      <c r="I53" s="53" t="s">
        <v>195</v>
      </c>
      <c r="J53" s="29" t="s">
        <v>295</v>
      </c>
      <c r="K53" s="29" t="s">
        <v>296</v>
      </c>
      <c r="L53" s="29" t="s">
        <v>297</v>
      </c>
      <c r="M53" s="29">
        <v>89875987763</v>
      </c>
      <c r="N53" s="53" t="s">
        <v>73</v>
      </c>
      <c r="O53" s="47"/>
      <c r="P53" s="47"/>
      <c r="Q53" s="53" t="s">
        <v>357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53">
        <v>46</v>
      </c>
      <c r="B54" s="43" t="s">
        <v>299</v>
      </c>
      <c r="C54" s="53" t="s">
        <v>389</v>
      </c>
      <c r="D54" s="53" t="s">
        <v>390</v>
      </c>
      <c r="E54" s="53" t="s">
        <v>391</v>
      </c>
      <c r="F54" s="53" t="s">
        <v>31</v>
      </c>
      <c r="G54" s="61">
        <v>38891</v>
      </c>
      <c r="H54" s="53" t="s">
        <v>32</v>
      </c>
      <c r="I54" s="53" t="s">
        <v>195</v>
      </c>
      <c r="J54" s="29" t="s">
        <v>295</v>
      </c>
      <c r="K54" s="29" t="s">
        <v>296</v>
      </c>
      <c r="L54" s="29" t="s">
        <v>297</v>
      </c>
      <c r="M54" s="29">
        <v>89875987763</v>
      </c>
      <c r="N54" s="53" t="s">
        <v>73</v>
      </c>
      <c r="O54" s="47"/>
      <c r="P54" s="47"/>
      <c r="Q54" s="53" t="s">
        <v>357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6.8">
      <c r="A55" s="53">
        <v>47</v>
      </c>
      <c r="B55" s="43" t="s">
        <v>299</v>
      </c>
      <c r="C55" s="53" t="s">
        <v>392</v>
      </c>
      <c r="D55" s="53" t="s">
        <v>162</v>
      </c>
      <c r="E55" s="53" t="s">
        <v>393</v>
      </c>
      <c r="F55" s="53" t="s">
        <v>31</v>
      </c>
      <c r="G55" s="61">
        <v>38814</v>
      </c>
      <c r="H55" s="53" t="s">
        <v>32</v>
      </c>
      <c r="I55" s="53" t="s">
        <v>195</v>
      </c>
      <c r="J55" s="29" t="s">
        <v>295</v>
      </c>
      <c r="K55" s="29" t="s">
        <v>296</v>
      </c>
      <c r="L55" s="29" t="s">
        <v>297</v>
      </c>
      <c r="M55" s="29">
        <v>89875987763</v>
      </c>
      <c r="N55" s="53" t="s">
        <v>73</v>
      </c>
      <c r="O55" s="47"/>
      <c r="P55" s="47"/>
      <c r="Q55" s="53" t="s">
        <v>357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53">
        <v>48</v>
      </c>
      <c r="B56" s="43" t="s">
        <v>299</v>
      </c>
      <c r="C56" s="53" t="s">
        <v>329</v>
      </c>
      <c r="D56" s="53" t="s">
        <v>93</v>
      </c>
      <c r="E56" s="53" t="s">
        <v>330</v>
      </c>
      <c r="F56" s="53" t="s">
        <v>31</v>
      </c>
      <c r="G56" s="61">
        <v>38766</v>
      </c>
      <c r="H56" s="53" t="s">
        <v>32</v>
      </c>
      <c r="I56" s="53" t="s">
        <v>195</v>
      </c>
      <c r="J56" s="29" t="s">
        <v>295</v>
      </c>
      <c r="K56" s="29" t="s">
        <v>296</v>
      </c>
      <c r="L56" s="29" t="s">
        <v>297</v>
      </c>
      <c r="M56" s="29">
        <v>89875987763</v>
      </c>
      <c r="N56" s="53" t="s">
        <v>73</v>
      </c>
      <c r="O56" s="47"/>
      <c r="P56" s="47"/>
      <c r="Q56" s="53" t="s">
        <v>357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53">
        <v>49</v>
      </c>
      <c r="B57" s="43" t="s">
        <v>299</v>
      </c>
      <c r="C57" s="53" t="s">
        <v>223</v>
      </c>
      <c r="D57" s="53" t="s">
        <v>267</v>
      </c>
      <c r="E57" s="53" t="s">
        <v>394</v>
      </c>
      <c r="F57" s="53" t="s">
        <v>31</v>
      </c>
      <c r="G57" s="61">
        <v>39490</v>
      </c>
      <c r="H57" s="53" t="s">
        <v>32</v>
      </c>
      <c r="I57" s="53" t="s">
        <v>395</v>
      </c>
      <c r="J57" s="29" t="s">
        <v>295</v>
      </c>
      <c r="K57" s="29" t="s">
        <v>296</v>
      </c>
      <c r="L57" s="29" t="s">
        <v>297</v>
      </c>
      <c r="M57" s="29">
        <v>89875987763</v>
      </c>
      <c r="N57" s="53" t="s">
        <v>396</v>
      </c>
      <c r="O57" s="47"/>
      <c r="P57" s="47"/>
      <c r="Q57" s="52" t="s">
        <v>310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2.4">
      <c r="A58" s="53">
        <v>50</v>
      </c>
      <c r="B58" s="43" t="s">
        <v>299</v>
      </c>
      <c r="C58" s="53" t="s">
        <v>397</v>
      </c>
      <c r="D58" s="53" t="s">
        <v>398</v>
      </c>
      <c r="E58" s="53" t="s">
        <v>399</v>
      </c>
      <c r="F58" s="53" t="s">
        <v>31</v>
      </c>
      <c r="G58" s="61">
        <v>39917</v>
      </c>
      <c r="H58" s="53" t="s">
        <v>32</v>
      </c>
      <c r="I58" s="53" t="s">
        <v>395</v>
      </c>
      <c r="J58" s="29" t="s">
        <v>295</v>
      </c>
      <c r="K58" s="29" t="s">
        <v>296</v>
      </c>
      <c r="L58" s="29" t="s">
        <v>297</v>
      </c>
      <c r="M58" s="29">
        <v>89875987763</v>
      </c>
      <c r="N58" s="53" t="s">
        <v>400</v>
      </c>
      <c r="O58" s="47"/>
      <c r="P58" s="47"/>
      <c r="Q58" s="53" t="s">
        <v>375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2.4">
      <c r="A59" s="53">
        <v>51</v>
      </c>
      <c r="B59" s="43" t="s">
        <v>299</v>
      </c>
      <c r="C59" s="53" t="s">
        <v>401</v>
      </c>
      <c r="D59" s="53" t="s">
        <v>402</v>
      </c>
      <c r="E59" s="53" t="s">
        <v>65</v>
      </c>
      <c r="F59" s="53" t="s">
        <v>31</v>
      </c>
      <c r="G59" s="61">
        <v>40080</v>
      </c>
      <c r="H59" s="53" t="s">
        <v>32</v>
      </c>
      <c r="I59" s="53" t="s">
        <v>395</v>
      </c>
      <c r="J59" s="29" t="s">
        <v>295</v>
      </c>
      <c r="K59" s="29" t="s">
        <v>296</v>
      </c>
      <c r="L59" s="29" t="s">
        <v>297</v>
      </c>
      <c r="M59" s="29">
        <v>89875987763</v>
      </c>
      <c r="N59" s="53" t="s">
        <v>400</v>
      </c>
      <c r="O59" s="47"/>
      <c r="P59" s="47"/>
      <c r="Q59" s="53" t="s">
        <v>375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2">
      <c r="A60" s="53">
        <v>52</v>
      </c>
      <c r="B60" s="43" t="s">
        <v>299</v>
      </c>
      <c r="C60" s="53" t="s">
        <v>403</v>
      </c>
      <c r="D60" s="53" t="s">
        <v>188</v>
      </c>
      <c r="E60" s="53" t="s">
        <v>404</v>
      </c>
      <c r="F60" s="53" t="s">
        <v>31</v>
      </c>
      <c r="G60" s="61">
        <v>41214</v>
      </c>
      <c r="H60" s="53" t="s">
        <v>32</v>
      </c>
      <c r="I60" s="53" t="s">
        <v>395</v>
      </c>
      <c r="J60" s="29" t="s">
        <v>295</v>
      </c>
      <c r="K60" s="29" t="s">
        <v>296</v>
      </c>
      <c r="L60" s="29" t="s">
        <v>297</v>
      </c>
      <c r="M60" s="29">
        <v>89875987763</v>
      </c>
      <c r="N60" s="53" t="s">
        <v>405</v>
      </c>
      <c r="O60" s="47"/>
      <c r="P60" s="47"/>
      <c r="Q60" s="34" t="s">
        <v>319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2">
      <c r="A61" s="53">
        <v>53</v>
      </c>
      <c r="B61" s="43" t="s">
        <v>299</v>
      </c>
      <c r="C61" s="53" t="s">
        <v>369</v>
      </c>
      <c r="D61" s="53" t="s">
        <v>406</v>
      </c>
      <c r="E61" s="53" t="s">
        <v>229</v>
      </c>
      <c r="F61" s="53" t="s">
        <v>31</v>
      </c>
      <c r="G61" s="61">
        <v>41309</v>
      </c>
      <c r="H61" s="53" t="s">
        <v>32</v>
      </c>
      <c r="I61" s="53" t="s">
        <v>395</v>
      </c>
      <c r="J61" s="29" t="s">
        <v>295</v>
      </c>
      <c r="K61" s="29" t="s">
        <v>296</v>
      </c>
      <c r="L61" s="29" t="s">
        <v>297</v>
      </c>
      <c r="M61" s="29">
        <v>89875987763</v>
      </c>
      <c r="N61" s="53" t="s">
        <v>405</v>
      </c>
      <c r="O61" s="47"/>
      <c r="P61" s="47"/>
      <c r="Q61" s="34" t="s">
        <v>319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2">
      <c r="A62" s="53">
        <v>54</v>
      </c>
      <c r="B62" s="43" t="s">
        <v>299</v>
      </c>
      <c r="C62" s="53" t="s">
        <v>407</v>
      </c>
      <c r="D62" s="53" t="s">
        <v>253</v>
      </c>
      <c r="E62" s="53" t="s">
        <v>404</v>
      </c>
      <c r="F62" s="53" t="s">
        <v>31</v>
      </c>
      <c r="G62" s="61">
        <v>41040</v>
      </c>
      <c r="H62" s="53" t="s">
        <v>32</v>
      </c>
      <c r="I62" s="53" t="s">
        <v>395</v>
      </c>
      <c r="J62" s="29" t="s">
        <v>295</v>
      </c>
      <c r="K62" s="29" t="s">
        <v>296</v>
      </c>
      <c r="L62" s="29" t="s">
        <v>297</v>
      </c>
      <c r="M62" s="29">
        <v>89875987763</v>
      </c>
      <c r="N62" s="53" t="s">
        <v>405</v>
      </c>
      <c r="O62" s="47"/>
      <c r="P62" s="47"/>
      <c r="Q62" s="34" t="s">
        <v>319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53">
        <v>55</v>
      </c>
      <c r="B63" s="43" t="s">
        <v>299</v>
      </c>
      <c r="C63" s="53" t="s">
        <v>408</v>
      </c>
      <c r="D63" s="53" t="s">
        <v>409</v>
      </c>
      <c r="E63" s="53" t="s">
        <v>137</v>
      </c>
      <c r="F63" s="53" t="s">
        <v>40</v>
      </c>
      <c r="G63" s="61">
        <v>41337</v>
      </c>
      <c r="H63" s="53" t="s">
        <v>32</v>
      </c>
      <c r="I63" s="53" t="s">
        <v>395</v>
      </c>
      <c r="J63" s="29" t="s">
        <v>295</v>
      </c>
      <c r="K63" s="29" t="s">
        <v>296</v>
      </c>
      <c r="L63" s="29" t="s">
        <v>297</v>
      </c>
      <c r="M63" s="29">
        <v>89875987763</v>
      </c>
      <c r="N63" s="53" t="s">
        <v>210</v>
      </c>
      <c r="O63" s="47"/>
      <c r="P63" s="47"/>
      <c r="Q63" s="53" t="s">
        <v>410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53">
        <v>56</v>
      </c>
      <c r="B64" s="43" t="s">
        <v>299</v>
      </c>
      <c r="C64" s="53" t="s">
        <v>411</v>
      </c>
      <c r="D64" s="53" t="s">
        <v>412</v>
      </c>
      <c r="E64" s="53" t="s">
        <v>146</v>
      </c>
      <c r="F64" s="53" t="s">
        <v>40</v>
      </c>
      <c r="G64" s="61">
        <v>41549</v>
      </c>
      <c r="H64" s="53" t="s">
        <v>32</v>
      </c>
      <c r="I64" s="53" t="s">
        <v>395</v>
      </c>
      <c r="J64" s="29" t="s">
        <v>295</v>
      </c>
      <c r="K64" s="29" t="s">
        <v>296</v>
      </c>
      <c r="L64" s="29" t="s">
        <v>297</v>
      </c>
      <c r="M64" s="29">
        <v>89875987763</v>
      </c>
      <c r="N64" s="53" t="s">
        <v>210</v>
      </c>
      <c r="O64" s="47"/>
      <c r="P64" s="47"/>
      <c r="Q64" s="53" t="s">
        <v>410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53">
        <v>57</v>
      </c>
      <c r="B65" s="43" t="s">
        <v>299</v>
      </c>
      <c r="C65" s="53" t="s">
        <v>413</v>
      </c>
      <c r="D65" s="53" t="s">
        <v>207</v>
      </c>
      <c r="E65" s="53" t="s">
        <v>414</v>
      </c>
      <c r="F65" s="53" t="s">
        <v>40</v>
      </c>
      <c r="G65" s="61">
        <v>41277</v>
      </c>
      <c r="H65" s="53" t="s">
        <v>32</v>
      </c>
      <c r="I65" s="53" t="s">
        <v>395</v>
      </c>
      <c r="J65" s="29" t="s">
        <v>295</v>
      </c>
      <c r="K65" s="29" t="s">
        <v>296</v>
      </c>
      <c r="L65" s="29" t="s">
        <v>297</v>
      </c>
      <c r="M65" s="29">
        <v>89875987763</v>
      </c>
      <c r="N65" s="53" t="s">
        <v>210</v>
      </c>
      <c r="O65" s="47"/>
      <c r="P65" s="47"/>
      <c r="Q65" s="53" t="s">
        <v>410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2.4">
      <c r="A66" s="53">
        <v>58</v>
      </c>
      <c r="B66" s="43" t="s">
        <v>299</v>
      </c>
      <c r="C66" s="53" t="s">
        <v>415</v>
      </c>
      <c r="D66" s="53" t="s">
        <v>416</v>
      </c>
      <c r="E66" s="53" t="s">
        <v>117</v>
      </c>
      <c r="F66" s="53" t="s">
        <v>31</v>
      </c>
      <c r="G66" s="61">
        <v>41379</v>
      </c>
      <c r="H66" s="53" t="s">
        <v>32</v>
      </c>
      <c r="I66" s="53" t="s">
        <v>395</v>
      </c>
      <c r="J66" s="29" t="s">
        <v>295</v>
      </c>
      <c r="K66" s="29" t="s">
        <v>296</v>
      </c>
      <c r="L66" s="29" t="s">
        <v>297</v>
      </c>
      <c r="M66" s="29">
        <v>89875987763</v>
      </c>
      <c r="N66" s="53" t="s">
        <v>210</v>
      </c>
      <c r="O66" s="47"/>
      <c r="P66" s="47"/>
      <c r="Q66" s="53" t="s">
        <v>410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2.4">
      <c r="A67" s="38">
        <v>59</v>
      </c>
      <c r="B67" s="43" t="s">
        <v>299</v>
      </c>
      <c r="C67" s="38" t="s">
        <v>417</v>
      </c>
      <c r="D67" s="38" t="s">
        <v>418</v>
      </c>
      <c r="E67" s="38" t="s">
        <v>419</v>
      </c>
      <c r="F67" s="38" t="s">
        <v>31</v>
      </c>
      <c r="G67" s="70">
        <v>41532</v>
      </c>
      <c r="H67" s="53" t="s">
        <v>32</v>
      </c>
      <c r="I67" s="53" t="s">
        <v>395</v>
      </c>
      <c r="J67" s="29" t="s">
        <v>295</v>
      </c>
      <c r="K67" s="29" t="s">
        <v>296</v>
      </c>
      <c r="L67" s="29" t="s">
        <v>297</v>
      </c>
      <c r="M67" s="29">
        <v>89875987763</v>
      </c>
      <c r="N67" s="53" t="s">
        <v>210</v>
      </c>
      <c r="O67" s="6"/>
      <c r="P67" s="6"/>
      <c r="Q67" s="53" t="s">
        <v>410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2">
      <c r="A68" s="38">
        <v>60</v>
      </c>
      <c r="B68" s="43" t="s">
        <v>299</v>
      </c>
      <c r="C68" s="38" t="s">
        <v>420</v>
      </c>
      <c r="D68" s="38" t="s">
        <v>421</v>
      </c>
      <c r="E68" s="38" t="s">
        <v>173</v>
      </c>
      <c r="F68" s="38" t="s">
        <v>31</v>
      </c>
      <c r="G68" s="70">
        <v>38759</v>
      </c>
      <c r="H68" s="53" t="s">
        <v>32</v>
      </c>
      <c r="I68" s="53" t="s">
        <v>395</v>
      </c>
      <c r="J68" s="29" t="s">
        <v>295</v>
      </c>
      <c r="K68" s="29" t="s">
        <v>296</v>
      </c>
      <c r="L68" s="29" t="s">
        <v>297</v>
      </c>
      <c r="M68" s="29">
        <v>89875987763</v>
      </c>
      <c r="N68" s="38" t="s">
        <v>73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38">
        <v>61</v>
      </c>
      <c r="B69" s="43" t="s">
        <v>299</v>
      </c>
      <c r="C69" s="38" t="s">
        <v>422</v>
      </c>
      <c r="D69" s="38" t="s">
        <v>284</v>
      </c>
      <c r="E69" s="38" t="s">
        <v>423</v>
      </c>
      <c r="F69" s="6"/>
      <c r="G69" s="70">
        <v>40949</v>
      </c>
      <c r="H69" s="53" t="s">
        <v>32</v>
      </c>
      <c r="I69" s="53" t="s">
        <v>395</v>
      </c>
      <c r="J69" s="29" t="s">
        <v>295</v>
      </c>
      <c r="K69" s="29" t="s">
        <v>296</v>
      </c>
      <c r="L69" s="29" t="s">
        <v>297</v>
      </c>
      <c r="M69" s="29">
        <v>89875987763</v>
      </c>
      <c r="N69" s="38" t="s">
        <v>356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4</vt:lpstr>
      <vt:lpstr>5</vt:lpstr>
      <vt:lpstr>6</vt:lpstr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Эля Гареева</cp:lastModifiedBy>
  <dcterms:created xsi:type="dcterms:W3CDTF">2023-09-26T06:10:17Z</dcterms:created>
  <dcterms:modified xsi:type="dcterms:W3CDTF">2023-10-05T13:02:44Z</dcterms:modified>
</cp:coreProperties>
</file>